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BR2\QUARK FILES\CSM\Spreadsheets for web\"/>
    </mc:Choice>
  </mc:AlternateContent>
  <bookViews>
    <workbookView xWindow="10230" yWindow="-15" windowWidth="8730" windowHeight="6120"/>
  </bookViews>
  <sheets>
    <sheet name="HDG price" sheetId="5" r:id="rId1"/>
    <sheet name="ELG price" sheetId="4" r:id="rId2"/>
    <sheet name="PPG price" sheetId="8" r:id="rId3"/>
    <sheet name="Tinplate price" sheetId="6" r:id="rId4"/>
    <sheet name="Raw mat price" sheetId="7" r:id="rId5"/>
    <sheet name="Asia prod,cons" sheetId="1" r:id="rId6"/>
    <sheet name="Asia prod,cons (quarterly)" sheetId="9" r:id="rId7"/>
    <sheet name="Asia prod,cons (annual)" sheetId="10" r:id="rId8"/>
    <sheet name="Euro prod,cons" sheetId="2" r:id="rId9"/>
    <sheet name="Euro prod,cons (quarterly)" sheetId="11" r:id="rId10"/>
    <sheet name="Euro prod,cons (annual)" sheetId="12" r:id="rId11"/>
    <sheet name="US prod,cons" sheetId="3" r:id="rId12"/>
    <sheet name="US prod,cons (quarterly)" sheetId="13" r:id="rId13"/>
    <sheet name="US prod,cons (annual)" sheetId="14" r:id="rId14"/>
    <sheet name="Tinmill prod, cons" sheetId="15" r:id="rId15"/>
    <sheet name="Tinmill prod, cons (quarterly)" sheetId="16" r:id="rId16"/>
    <sheet name="Tinmill prod, cons (annual)" sheetId="17" r:id="rId17"/>
  </sheets>
  <calcPr calcId="152511"/>
</workbook>
</file>

<file path=xl/calcChain.xml><?xml version="1.0" encoding="utf-8"?>
<calcChain xmlns="http://schemas.openxmlformats.org/spreadsheetml/2006/main">
  <c r="ER14" i="2" l="1"/>
  <c r="ER16" i="2"/>
  <c r="ER15" i="2"/>
  <c r="ER49" i="2"/>
  <c r="ER51" i="2"/>
  <c r="ER50" i="2"/>
  <c r="AY15" i="11" l="1"/>
  <c r="AY14" i="11"/>
  <c r="AY16" i="11"/>
  <c r="EQ16" i="2"/>
  <c r="EQ15" i="2"/>
  <c r="EQ14" i="2"/>
  <c r="EQ51" i="2"/>
  <c r="EQ49" i="2" l="1"/>
  <c r="EQ50" i="2"/>
  <c r="AY38" i="16" l="1"/>
  <c r="AY31" i="16"/>
  <c r="EP15" i="2" l="1"/>
  <c r="EP50" i="2"/>
  <c r="EP51" i="2" l="1"/>
  <c r="EP49" i="2"/>
  <c r="EP16" i="2"/>
  <c r="EP14" i="2"/>
  <c r="EO49" i="2" l="1"/>
  <c r="EO16" i="2" l="1"/>
  <c r="EO14" i="2"/>
  <c r="EO50" i="2"/>
  <c r="EO51" i="2"/>
  <c r="EO15" i="2"/>
  <c r="EN50" i="2"/>
  <c r="EN15" i="2" l="1"/>
  <c r="AX16" i="11"/>
  <c r="AX14" i="11"/>
  <c r="AX15" i="11"/>
  <c r="EN51" i="2"/>
  <c r="EN49" i="2"/>
  <c r="EN16" i="2"/>
  <c r="EN14" i="2"/>
  <c r="EM51" i="2" l="1"/>
  <c r="EM49" i="2"/>
  <c r="EM50" i="2"/>
  <c r="EM16" i="2"/>
  <c r="EM14" i="2"/>
  <c r="EM15" i="2"/>
  <c r="AX31" i="16"/>
  <c r="AX38" i="16"/>
  <c r="EL49" i="2" l="1"/>
  <c r="EL16" i="2"/>
  <c r="EL14" i="2"/>
  <c r="EL50" i="2"/>
  <c r="EL51" i="2"/>
  <c r="EL15" i="2"/>
  <c r="AW15" i="11" l="1"/>
  <c r="EK14" i="2"/>
  <c r="EK15" i="2"/>
  <c r="AW16" i="11"/>
  <c r="EK51" i="2"/>
  <c r="EK49" i="2"/>
  <c r="EK50" i="2"/>
  <c r="EK16" i="2"/>
  <c r="AW14" i="11"/>
  <c r="P5" i="14"/>
  <c r="P6" i="14"/>
  <c r="P7" i="14"/>
  <c r="P8" i="14"/>
  <c r="P9" i="14"/>
  <c r="P10" i="14"/>
  <c r="P12" i="14"/>
  <c r="P13" i="14"/>
  <c r="P14" i="14"/>
  <c r="P15" i="14"/>
  <c r="EI49" i="2" l="1"/>
  <c r="EI14" i="2"/>
  <c r="EJ51" i="2"/>
  <c r="EJ49" i="2"/>
  <c r="EJ50" i="2"/>
  <c r="EI16" i="2"/>
  <c r="EJ14" i="2"/>
  <c r="EJ15" i="2"/>
  <c r="AW31" i="16"/>
  <c r="EI51" i="2"/>
  <c r="EI50" i="2"/>
  <c r="EI15" i="2"/>
  <c r="EJ16" i="2"/>
  <c r="AW38" i="16"/>
  <c r="O8" i="12"/>
  <c r="O9" i="12"/>
  <c r="O10" i="12"/>
  <c r="O11" i="12"/>
  <c r="O12" i="12"/>
  <c r="O13" i="12"/>
  <c r="O20" i="12"/>
  <c r="O21" i="12"/>
  <c r="O22" i="12"/>
  <c r="O23" i="12"/>
  <c r="O25" i="12"/>
  <c r="O26" i="12"/>
  <c r="O27" i="12"/>
  <c r="O29" i="12"/>
  <c r="O30" i="12"/>
  <c r="O31" i="12"/>
  <c r="O32" i="12"/>
  <c r="O33" i="12"/>
  <c r="O34" i="12"/>
  <c r="O36" i="12"/>
  <c r="O37" i="12"/>
  <c r="O38" i="12"/>
  <c r="O39" i="12"/>
  <c r="O40" i="12"/>
  <c r="O41" i="12"/>
  <c r="O43" i="12"/>
  <c r="O44" i="12"/>
  <c r="O45" i="12"/>
  <c r="O46" i="12"/>
  <c r="O47" i="12"/>
  <c r="O48" i="12"/>
  <c r="O49" i="12"/>
  <c r="O50" i="12"/>
  <c r="O51" i="12"/>
  <c r="EH14" i="2" l="1"/>
  <c r="AV14" i="11"/>
  <c r="O14" i="12" s="1"/>
  <c r="AV15" i="11"/>
  <c r="O15" i="12" s="1"/>
  <c r="EH49" i="2"/>
  <c r="EH15" i="2"/>
  <c r="EH16" i="2"/>
  <c r="EH50" i="2"/>
  <c r="EH51" i="2"/>
  <c r="AV16" i="11"/>
  <c r="O16" i="12" s="1"/>
  <c r="O5" i="17"/>
  <c r="O6" i="17"/>
  <c r="O7" i="17"/>
  <c r="O8" i="17"/>
  <c r="O10" i="17"/>
  <c r="O11" i="17"/>
  <c r="O13" i="17"/>
  <c r="O14" i="17"/>
  <c r="O16" i="17"/>
  <c r="O17" i="17"/>
  <c r="O18" i="17"/>
  <c r="O19" i="17"/>
  <c r="O21" i="17"/>
  <c r="O22" i="17"/>
  <c r="O23" i="17"/>
  <c r="O24" i="17"/>
  <c r="O26" i="17"/>
  <c r="O27" i="17"/>
  <c r="O29" i="17"/>
  <c r="O30" i="17"/>
  <c r="O33" i="17"/>
  <c r="O34" i="17"/>
  <c r="O36" i="17"/>
  <c r="O37" i="17"/>
  <c r="O40" i="17"/>
  <c r="O41" i="17"/>
  <c r="O43" i="17"/>
  <c r="O44" i="17"/>
  <c r="EG15" i="2" l="1"/>
  <c r="EG49" i="2"/>
  <c r="EG51" i="2"/>
  <c r="EG14" i="2"/>
  <c r="AV38" i="16"/>
  <c r="O38" i="17" s="1"/>
  <c r="AV31" i="16"/>
  <c r="O31" i="17" s="1"/>
  <c r="EG50" i="2"/>
  <c r="EG16" i="2"/>
  <c r="O6" i="10"/>
  <c r="O7" i="10"/>
  <c r="O8" i="10"/>
  <c r="O9" i="10"/>
  <c r="O10" i="10"/>
  <c r="O13" i="10"/>
  <c r="O14" i="10"/>
  <c r="O15" i="10"/>
  <c r="O16" i="10"/>
  <c r="O17" i="10"/>
  <c r="O18" i="10"/>
  <c r="O21" i="10"/>
  <c r="O22" i="10"/>
  <c r="O23" i="10"/>
  <c r="O24" i="10"/>
  <c r="EF49" i="2" l="1"/>
  <c r="EF15" i="2"/>
  <c r="EF14" i="2"/>
  <c r="EF51" i="2"/>
  <c r="EF50" i="2"/>
  <c r="EF16" i="2"/>
  <c r="EE15" i="2" l="1"/>
  <c r="EE16" i="2"/>
  <c r="AU14" i="11"/>
  <c r="EE50" i="2"/>
  <c r="EE14" i="2"/>
  <c r="AU15" i="11"/>
  <c r="AU16" i="11"/>
  <c r="EE49" i="2"/>
  <c r="EE51" i="2"/>
  <c r="ED49" i="2" l="1"/>
  <c r="ED14" i="2"/>
  <c r="ED50" i="2"/>
  <c r="ED16" i="2"/>
  <c r="ED15" i="2"/>
  <c r="ED51" i="2"/>
  <c r="AU38" i="16"/>
  <c r="AU31" i="16"/>
  <c r="EC14" i="2" l="1"/>
  <c r="EC51" i="2"/>
  <c r="EC16" i="2"/>
  <c r="EC15" i="2"/>
  <c r="EC49" i="2"/>
  <c r="EC50" i="2"/>
  <c r="AT16" i="11" l="1"/>
  <c r="EB16" i="2"/>
  <c r="EB49" i="2"/>
  <c r="AT14" i="11"/>
  <c r="EB14" i="2"/>
  <c r="EB50" i="2"/>
  <c r="AT15" i="11"/>
  <c r="EB51" i="2"/>
  <c r="EB15" i="2"/>
  <c r="AT31" i="16" l="1"/>
  <c r="EA50" i="2"/>
  <c r="EA15" i="2"/>
  <c r="AT38" i="16"/>
  <c r="EA51" i="2"/>
  <c r="EA49" i="2"/>
  <c r="EA16" i="2"/>
  <c r="EA14" i="2"/>
  <c r="O27" i="10" l="1"/>
  <c r="O28" i="10"/>
  <c r="O29" i="10"/>
  <c r="O30" i="10"/>
  <c r="O31" i="10"/>
  <c r="DZ49" i="2" l="1"/>
  <c r="DZ16" i="2"/>
  <c r="DZ14" i="2"/>
  <c r="DZ50" i="2"/>
  <c r="DZ51" i="2"/>
  <c r="DZ15" i="2"/>
  <c r="DY49" i="2" l="1"/>
  <c r="DY14" i="2"/>
  <c r="AS16" i="11"/>
  <c r="AS14" i="11"/>
  <c r="AS15" i="11"/>
  <c r="DY15" i="2"/>
  <c r="DY16" i="2"/>
  <c r="DY50" i="2"/>
  <c r="DY51" i="2"/>
  <c r="DX51" i="2" l="1"/>
  <c r="DX49" i="2"/>
  <c r="DX50" i="2"/>
  <c r="DX16" i="2"/>
  <c r="DX14" i="2"/>
  <c r="DX15" i="2"/>
  <c r="AS31" i="16"/>
  <c r="AS38" i="16"/>
  <c r="N8" i="12"/>
  <c r="N9" i="12"/>
  <c r="N10" i="12"/>
  <c r="N11" i="12"/>
  <c r="N12" i="12"/>
  <c r="N13" i="12"/>
  <c r="N20" i="12"/>
  <c r="N21" i="12"/>
  <c r="N22" i="12"/>
  <c r="N23" i="12"/>
  <c r="N25" i="12"/>
  <c r="N26" i="12"/>
  <c r="N27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3" i="12"/>
  <c r="N44" i="12"/>
  <c r="N45" i="12"/>
  <c r="N46" i="12"/>
  <c r="N47" i="12"/>
  <c r="N48" i="12"/>
  <c r="N49" i="12"/>
  <c r="N50" i="12"/>
  <c r="N51" i="12"/>
  <c r="DW14" i="2"/>
  <c r="DW16" i="2"/>
  <c r="DW15" i="2" l="1"/>
  <c r="DV16" i="2"/>
  <c r="DV14" i="2"/>
  <c r="DV15" i="2"/>
  <c r="DW51" i="2"/>
  <c r="DW49" i="2"/>
  <c r="DW50" i="2"/>
  <c r="DV51" i="2"/>
  <c r="DV49" i="2"/>
  <c r="DV50" i="2"/>
  <c r="AR16" i="11"/>
  <c r="N16" i="12" s="1"/>
  <c r="AR14" i="11"/>
  <c r="N14" i="12" s="1"/>
  <c r="AR15" i="11"/>
  <c r="N15" i="12" s="1"/>
  <c r="N5" i="17"/>
  <c r="N6" i="17"/>
  <c r="N7" i="17"/>
  <c r="N8" i="17"/>
  <c r="N10" i="17"/>
  <c r="N11" i="17"/>
  <c r="N13" i="17"/>
  <c r="N14" i="17"/>
  <c r="N16" i="17"/>
  <c r="N17" i="17"/>
  <c r="N18" i="17"/>
  <c r="N19" i="17"/>
  <c r="N21" i="17"/>
  <c r="N22" i="17"/>
  <c r="N23" i="17"/>
  <c r="N24" i="17"/>
  <c r="N26" i="17"/>
  <c r="N27" i="17"/>
  <c r="N29" i="17"/>
  <c r="N30" i="17"/>
  <c r="N33" i="17"/>
  <c r="N34" i="17"/>
  <c r="N36" i="17"/>
  <c r="N37" i="17"/>
  <c r="N40" i="17"/>
  <c r="N41" i="17"/>
  <c r="N43" i="17"/>
  <c r="N44" i="17"/>
  <c r="O5" i="14"/>
  <c r="O6" i="14"/>
  <c r="O7" i="14"/>
  <c r="O8" i="14"/>
  <c r="O9" i="14"/>
  <c r="O10" i="14"/>
  <c r="O12" i="14"/>
  <c r="O13" i="14"/>
  <c r="O14" i="14"/>
  <c r="O15" i="14"/>
  <c r="AR38" i="16" l="1"/>
  <c r="N38" i="17" s="1"/>
  <c r="AR31" i="16"/>
  <c r="N31" i="17" s="1"/>
  <c r="DU14" i="2" l="1"/>
  <c r="DU50" i="2"/>
  <c r="DU15" i="2"/>
  <c r="DU16" i="2"/>
  <c r="DU51" i="2"/>
  <c r="DU49" i="2"/>
  <c r="N27" i="10"/>
  <c r="N28" i="10"/>
  <c r="N29" i="10"/>
  <c r="N30" i="10"/>
  <c r="N31" i="10"/>
  <c r="DT49" i="2" l="1"/>
  <c r="DT16" i="2"/>
  <c r="DT14" i="2"/>
  <c r="DT50" i="2"/>
  <c r="DT51" i="2"/>
  <c r="DT15" i="2"/>
  <c r="DS14" i="2" l="1"/>
  <c r="DS15" i="2"/>
  <c r="AQ31" i="16"/>
  <c r="AQ16" i="11"/>
  <c r="AQ14" i="11"/>
  <c r="DS16" i="2"/>
  <c r="DS49" i="2"/>
  <c r="AQ15" i="11"/>
  <c r="DS50" i="2"/>
  <c r="DS51" i="2"/>
  <c r="AQ38" i="16"/>
  <c r="DQ14" i="2"/>
  <c r="DQ16" i="2"/>
  <c r="DQ50" i="2"/>
  <c r="DR15" i="2" l="1"/>
  <c r="DR49" i="2"/>
  <c r="DR50" i="2"/>
  <c r="DQ15" i="2"/>
  <c r="DR16" i="2"/>
  <c r="DR14" i="2"/>
  <c r="DQ51" i="2"/>
  <c r="DQ49" i="2"/>
  <c r="DR51" i="2"/>
  <c r="AP31" i="16" l="1"/>
  <c r="AP38" i="16"/>
  <c r="DP16" i="2" l="1"/>
  <c r="DP14" i="2"/>
  <c r="AP16" i="11"/>
  <c r="AP14" i="11"/>
  <c r="DP51" i="2"/>
  <c r="DP49" i="2"/>
  <c r="DP15" i="2"/>
  <c r="DP50" i="2"/>
  <c r="AP15" i="11"/>
  <c r="DO15" i="2" l="1"/>
  <c r="DO50" i="2"/>
  <c r="DO51" i="2"/>
  <c r="DO49" i="2"/>
  <c r="DO16" i="2"/>
  <c r="DO14" i="2"/>
  <c r="DN14" i="2" l="1"/>
  <c r="DN51" i="2"/>
  <c r="DN49" i="2"/>
  <c r="DN15" i="2"/>
  <c r="DN16" i="2"/>
  <c r="DN50" i="2"/>
  <c r="DM50" i="2" l="1"/>
  <c r="DM15" i="2"/>
  <c r="AO16" i="11"/>
  <c r="AO14" i="11"/>
  <c r="DM51" i="2"/>
  <c r="DM49" i="2"/>
  <c r="DM16" i="2"/>
  <c r="DM14" i="2"/>
  <c r="AO31" i="16"/>
  <c r="AO15" i="11"/>
  <c r="AO38" i="16"/>
  <c r="N6" i="10"/>
  <c r="N7" i="10"/>
  <c r="N8" i="10"/>
  <c r="N9" i="10"/>
  <c r="N10" i="10"/>
  <c r="N13" i="10"/>
  <c r="N14" i="10"/>
  <c r="N15" i="10"/>
  <c r="N16" i="10"/>
  <c r="N17" i="10"/>
  <c r="N18" i="10"/>
  <c r="N21" i="10"/>
  <c r="N22" i="10"/>
  <c r="N23" i="10"/>
  <c r="N24" i="10"/>
  <c r="DL14" i="2" l="1"/>
  <c r="DL51" i="2"/>
  <c r="DL49" i="2"/>
  <c r="DL15" i="2"/>
  <c r="DL16" i="2"/>
  <c r="DL50" i="2"/>
  <c r="N5" i="14"/>
  <c r="N6" i="14"/>
  <c r="N7" i="14"/>
  <c r="N8" i="14"/>
  <c r="N9" i="14"/>
  <c r="N10" i="14"/>
  <c r="N12" i="14"/>
  <c r="N13" i="14"/>
  <c r="N14" i="14"/>
  <c r="N15" i="14"/>
  <c r="DK51" i="2" l="1"/>
  <c r="DK49" i="2"/>
  <c r="DK14" i="2"/>
  <c r="DK15" i="2"/>
  <c r="DK16" i="2"/>
  <c r="DK50" i="2"/>
  <c r="M5" i="17" l="1"/>
  <c r="M6" i="17"/>
  <c r="M7" i="17"/>
  <c r="M8" i="17"/>
  <c r="M10" i="17"/>
  <c r="M11" i="17"/>
  <c r="M13" i="17"/>
  <c r="M14" i="17"/>
  <c r="M16" i="17"/>
  <c r="M17" i="17"/>
  <c r="M18" i="17"/>
  <c r="M19" i="17"/>
  <c r="M21" i="17"/>
  <c r="M22" i="17"/>
  <c r="M23" i="17"/>
  <c r="M24" i="17"/>
  <c r="M26" i="17"/>
  <c r="M27" i="17"/>
  <c r="M29" i="17"/>
  <c r="M30" i="17"/>
  <c r="M33" i="17"/>
  <c r="M34" i="17"/>
  <c r="M36" i="17"/>
  <c r="M37" i="17"/>
  <c r="M40" i="17"/>
  <c r="M41" i="17"/>
  <c r="M43" i="17"/>
  <c r="M44" i="17"/>
  <c r="M8" i="12"/>
  <c r="M9" i="12"/>
  <c r="M10" i="12"/>
  <c r="M11" i="12"/>
  <c r="M12" i="12"/>
  <c r="M20" i="12"/>
  <c r="M21" i="12"/>
  <c r="M22" i="12"/>
  <c r="M23" i="12"/>
  <c r="M25" i="12"/>
  <c r="M26" i="12"/>
  <c r="M27" i="12"/>
  <c r="M29" i="12"/>
  <c r="M30" i="12"/>
  <c r="M31" i="12"/>
  <c r="M32" i="12"/>
  <c r="M33" i="12"/>
  <c r="M34" i="12"/>
  <c r="M36" i="12"/>
  <c r="M37" i="12"/>
  <c r="M38" i="12"/>
  <c r="M39" i="12"/>
  <c r="M40" i="12"/>
  <c r="M41" i="12"/>
  <c r="M43" i="12"/>
  <c r="M44" i="12"/>
  <c r="M45" i="12"/>
  <c r="M46" i="12"/>
  <c r="M47" i="12"/>
  <c r="M48" i="12"/>
  <c r="M49" i="12"/>
  <c r="M50" i="12"/>
  <c r="M51" i="12"/>
  <c r="M6" i="10"/>
  <c r="M7" i="10"/>
  <c r="M8" i="10"/>
  <c r="M9" i="10"/>
  <c r="M10" i="10"/>
  <c r="M13" i="10"/>
  <c r="M14" i="10"/>
  <c r="M15" i="10"/>
  <c r="M16" i="10"/>
  <c r="M17" i="10"/>
  <c r="M18" i="10"/>
  <c r="M21" i="10"/>
  <c r="M22" i="10"/>
  <c r="M23" i="10"/>
  <c r="M24" i="10"/>
  <c r="M27" i="10"/>
  <c r="M28" i="10"/>
  <c r="M29" i="10"/>
  <c r="M30" i="10"/>
  <c r="M31" i="10"/>
  <c r="AN16" i="11" l="1"/>
  <c r="M16" i="12" s="1"/>
  <c r="M13" i="12"/>
  <c r="DJ16" i="2"/>
  <c r="DJ14" i="2"/>
  <c r="DJ15" i="2"/>
  <c r="AN31" i="16"/>
  <c r="M31" i="17" s="1"/>
  <c r="DJ51" i="2"/>
  <c r="DJ49" i="2"/>
  <c r="DJ50" i="2"/>
  <c r="AN14" i="11"/>
  <c r="M14" i="12" s="1"/>
  <c r="AN15" i="11"/>
  <c r="M15" i="12" s="1"/>
  <c r="AN38" i="16"/>
  <c r="M38" i="17" s="1"/>
  <c r="DI51" i="2" l="1"/>
  <c r="DI15" i="2"/>
  <c r="DI49" i="2"/>
  <c r="DI16" i="2"/>
  <c r="DI14" i="2"/>
  <c r="DI50" i="2"/>
  <c r="DH15" i="2" l="1"/>
  <c r="DH50" i="2"/>
  <c r="DH51" i="2"/>
  <c r="DH49" i="2"/>
  <c r="DH16" i="2"/>
  <c r="DH14" i="2"/>
  <c r="E31" i="16"/>
  <c r="G31" i="16"/>
  <c r="F38" i="16"/>
  <c r="D38" i="16" l="1"/>
  <c r="F31" i="16"/>
  <c r="G38" i="16"/>
  <c r="E38" i="16"/>
  <c r="D31" i="16"/>
  <c r="AM31" i="16" l="1"/>
  <c r="AM38" i="16"/>
  <c r="AL31" i="16" l="1"/>
  <c r="L23" i="17" l="1"/>
  <c r="L10" i="17" l="1"/>
  <c r="L11" i="17" l="1"/>
  <c r="L29" i="17" l="1"/>
  <c r="AF31" i="16" l="1"/>
  <c r="AG31" i="16" l="1"/>
  <c r="AE31" i="16" l="1"/>
  <c r="AH31" i="16" l="1"/>
  <c r="AI31" i="16"/>
  <c r="AK31" i="16" l="1"/>
  <c r="L30" i="17"/>
  <c r="AJ31" i="16" l="1"/>
  <c r="L31" i="17" s="1"/>
  <c r="L13" i="17" l="1"/>
  <c r="L14" i="17" l="1"/>
  <c r="L21" i="17" l="1"/>
  <c r="L16" i="17" l="1"/>
  <c r="AD31" i="16" l="1"/>
  <c r="AC31" i="16"/>
  <c r="L18" i="17" l="1"/>
  <c r="L40" i="17" l="1"/>
  <c r="AB31" i="16"/>
  <c r="AB38" i="16" l="1"/>
  <c r="L43" i="17" l="1"/>
  <c r="AA31" i="16"/>
  <c r="AC38" i="16"/>
  <c r="AA38" i="16"/>
  <c r="L33" i="17" l="1"/>
  <c r="L44" i="17"/>
  <c r="L26" i="17"/>
  <c r="L27" i="17" l="1"/>
  <c r="L34" i="17"/>
  <c r="AD38" i="16" l="1"/>
  <c r="Y31" i="16" l="1"/>
  <c r="Y38" i="16"/>
  <c r="X38" i="16"/>
  <c r="X31" i="16"/>
  <c r="Z38" i="16"/>
  <c r="Z31" i="16"/>
  <c r="W38" i="16" l="1"/>
  <c r="AE38" i="16"/>
  <c r="W31" i="16"/>
  <c r="V38" i="16" l="1"/>
  <c r="V31" i="16" l="1"/>
  <c r="L36" i="17" l="1"/>
  <c r="AL38" i="16"/>
  <c r="AF38" i="16"/>
  <c r="U31" i="16" l="1"/>
  <c r="U38" i="16" l="1"/>
  <c r="L5" i="17" l="1"/>
  <c r="L7" i="17"/>
  <c r="AG38" i="16"/>
  <c r="L6" i="17" l="1"/>
  <c r="L8" i="17"/>
  <c r="AH38" i="16" l="1"/>
  <c r="AI38" i="16" l="1"/>
  <c r="P31" i="16" l="1"/>
  <c r="N31" i="16"/>
  <c r="L31" i="16"/>
  <c r="H31" i="16"/>
  <c r="Q31" i="16"/>
  <c r="K31" i="16"/>
  <c r="I31" i="16"/>
  <c r="J31" i="16" l="1"/>
  <c r="O31" i="16"/>
  <c r="M31" i="16"/>
  <c r="J38" i="16"/>
  <c r="N38" i="16"/>
  <c r="H38" i="16"/>
  <c r="L38" i="16"/>
  <c r="P38" i="16"/>
  <c r="I38" i="16"/>
  <c r="K38" i="16"/>
  <c r="M38" i="16"/>
  <c r="O38" i="16"/>
  <c r="Q38" i="16"/>
  <c r="AJ38" i="16" l="1"/>
  <c r="S38" i="16"/>
  <c r="S31" i="16"/>
  <c r="T38" i="16"/>
  <c r="T31" i="16"/>
  <c r="R31" i="16"/>
  <c r="R38" i="16"/>
  <c r="L37" i="17" l="1"/>
  <c r="AK38" i="16"/>
  <c r="L38" i="17" l="1"/>
  <c r="L41" i="17" l="1"/>
  <c r="L19" i="17" l="1"/>
  <c r="L17" i="17" l="1"/>
  <c r="L24" i="17"/>
  <c r="L22" i="17" l="1"/>
  <c r="DG16" i="2" l="1"/>
  <c r="DG14" i="2"/>
  <c r="AM16" i="11"/>
  <c r="DG15" i="2"/>
  <c r="AM14" i="11"/>
  <c r="DG51" i="2"/>
  <c r="DG49" i="2"/>
  <c r="DG50" i="2"/>
  <c r="AM15" i="11"/>
  <c r="L29" i="10" l="1"/>
  <c r="L30" i="10" l="1"/>
  <c r="L28" i="10" l="1"/>
  <c r="DF51" i="2" l="1"/>
  <c r="DF49" i="2"/>
  <c r="DF16" i="2"/>
  <c r="DF14" i="2"/>
  <c r="DF15" i="2"/>
  <c r="DF50" i="2"/>
  <c r="DE51" i="2" l="1"/>
  <c r="DE49" i="2"/>
  <c r="DE50" i="2"/>
  <c r="DE16" i="2"/>
  <c r="DE14" i="2"/>
  <c r="DE15" i="2"/>
  <c r="DD49" i="2" l="1"/>
  <c r="DD16" i="2"/>
  <c r="DD14" i="2"/>
  <c r="DD50" i="2"/>
  <c r="DD51" i="2"/>
  <c r="DD15" i="2"/>
  <c r="AL16" i="11"/>
  <c r="AL14" i="11"/>
  <c r="AL15" i="11"/>
  <c r="DC16" i="2" l="1"/>
  <c r="DC14" i="2"/>
  <c r="DC51" i="2"/>
  <c r="DC49" i="2"/>
  <c r="DC50" i="2"/>
  <c r="DC15" i="2"/>
  <c r="DB51" i="2" l="1"/>
  <c r="DB49" i="2"/>
  <c r="DB50" i="2"/>
  <c r="DB16" i="2"/>
  <c r="DB14" i="2"/>
  <c r="DB15" i="2"/>
  <c r="AK14" i="11" l="1"/>
  <c r="DA51" i="2"/>
  <c r="DA49" i="2"/>
  <c r="DA14" i="2"/>
  <c r="AK15" i="11"/>
  <c r="DA50" i="2"/>
  <c r="AK16" i="11"/>
  <c r="DA15" i="2"/>
  <c r="DA16" i="2"/>
  <c r="CZ14" i="2" l="1"/>
  <c r="CZ51" i="2"/>
  <c r="CZ49" i="2"/>
  <c r="CZ15" i="2"/>
  <c r="CZ16" i="2"/>
  <c r="CZ50" i="2"/>
  <c r="CY15" i="2" l="1"/>
  <c r="CY50" i="2"/>
  <c r="CY51" i="2"/>
  <c r="CY49" i="2"/>
  <c r="CY16" i="2"/>
  <c r="CY14" i="2"/>
  <c r="M5" i="14" l="1"/>
  <c r="M6" i="14"/>
  <c r="M7" i="14"/>
  <c r="M8" i="14"/>
  <c r="M9" i="14"/>
  <c r="M10" i="14"/>
  <c r="M12" i="14"/>
  <c r="M13" i="14"/>
  <c r="M14" i="14"/>
  <c r="M15" i="14"/>
  <c r="L8" i="12" l="1"/>
  <c r="L9" i="12"/>
  <c r="L10" i="12"/>
  <c r="L11" i="12"/>
  <c r="L12" i="12"/>
  <c r="L13" i="12"/>
  <c r="L20" i="12"/>
  <c r="L21" i="12"/>
  <c r="L22" i="12"/>
  <c r="L23" i="12"/>
  <c r="L25" i="12"/>
  <c r="L26" i="12"/>
  <c r="L27" i="12"/>
  <c r="L29" i="12"/>
  <c r="L30" i="12"/>
  <c r="L31" i="12"/>
  <c r="L32" i="12"/>
  <c r="L33" i="12"/>
  <c r="L34" i="12"/>
  <c r="L36" i="12"/>
  <c r="L37" i="12"/>
  <c r="L38" i="12"/>
  <c r="L39" i="12"/>
  <c r="L40" i="12"/>
  <c r="L41" i="12"/>
  <c r="L43" i="12"/>
  <c r="L44" i="12"/>
  <c r="L45" i="12"/>
  <c r="L46" i="12"/>
  <c r="L47" i="12"/>
  <c r="L48" i="12"/>
  <c r="L49" i="12"/>
  <c r="L50" i="12"/>
  <c r="L51" i="12"/>
  <c r="CW14" i="2"/>
  <c r="CW15" i="2" l="1"/>
  <c r="CX50" i="2"/>
  <c r="CX14" i="2"/>
  <c r="CX15" i="2"/>
  <c r="CW51" i="2"/>
  <c r="CW49" i="2"/>
  <c r="CW50" i="2"/>
  <c r="CX51" i="2"/>
  <c r="CX49" i="2"/>
  <c r="CW16" i="2"/>
  <c r="CX16" i="2"/>
  <c r="AJ14" i="11"/>
  <c r="L14" i="12" s="1"/>
  <c r="AJ15" i="11"/>
  <c r="L15" i="12" s="1"/>
  <c r="AJ16" i="11"/>
  <c r="L16" i="12" s="1"/>
  <c r="L6" i="10" l="1"/>
  <c r="L7" i="10"/>
  <c r="L8" i="10"/>
  <c r="L9" i="10"/>
  <c r="L10" i="10"/>
  <c r="L13" i="10"/>
  <c r="L14" i="10"/>
  <c r="L15" i="10"/>
  <c r="L16" i="10"/>
  <c r="L17" i="10"/>
  <c r="L18" i="10"/>
  <c r="L21" i="10"/>
  <c r="L22" i="10"/>
  <c r="L23" i="10"/>
  <c r="L24" i="10"/>
  <c r="L27" i="10"/>
  <c r="L31" i="10"/>
  <c r="CV50" i="2" l="1"/>
  <c r="CV15" i="2"/>
  <c r="CV51" i="2"/>
  <c r="CV49" i="2"/>
  <c r="CV16" i="2"/>
  <c r="CV14" i="2"/>
  <c r="CU16" i="2" l="1"/>
  <c r="CU14" i="2"/>
  <c r="CU15" i="2"/>
  <c r="AI16" i="11"/>
  <c r="CU51" i="2"/>
  <c r="CU49" i="2"/>
  <c r="CU50" i="2"/>
  <c r="AI14" i="11"/>
  <c r="AI15" i="11"/>
  <c r="D44" i="17" l="1"/>
  <c r="D41" i="17"/>
  <c r="D38" i="17"/>
  <c r="D36" i="17"/>
  <c r="D33" i="17"/>
  <c r="D30" i="17"/>
  <c r="D27" i="17"/>
  <c r="D24" i="17"/>
  <c r="D22" i="17"/>
  <c r="D19" i="17"/>
  <c r="D17" i="17"/>
  <c r="D14" i="17"/>
  <c r="D11" i="17"/>
  <c r="D8" i="17"/>
  <c r="D6" i="17"/>
  <c r="D5" i="17"/>
  <c r="D43" i="17"/>
  <c r="D40" i="17"/>
  <c r="D37" i="17"/>
  <c r="D34" i="17"/>
  <c r="D31" i="17"/>
  <c r="D29" i="17"/>
  <c r="D26" i="17"/>
  <c r="D23" i="17"/>
  <c r="D21" i="17"/>
  <c r="D18" i="17"/>
  <c r="D16" i="17"/>
  <c r="D13" i="17"/>
  <c r="D10" i="17"/>
  <c r="D7" i="17"/>
  <c r="K29" i="17" l="1"/>
  <c r="K23" i="17" l="1"/>
  <c r="K30" i="17" l="1"/>
  <c r="K31" i="17" l="1"/>
  <c r="K13" i="17" l="1"/>
  <c r="K14" i="17" l="1"/>
  <c r="K21" i="17" l="1"/>
  <c r="K16" i="17" l="1"/>
  <c r="K18" i="17" l="1"/>
  <c r="J16" i="17" l="1"/>
  <c r="J29" i="17" l="1"/>
  <c r="J18" i="17" l="1"/>
  <c r="J21" i="17"/>
  <c r="J36" i="17"/>
  <c r="K40" i="17" l="1"/>
  <c r="J23" i="17"/>
  <c r="J40" i="17" l="1"/>
  <c r="J13" i="17"/>
  <c r="J43" i="17"/>
  <c r="K33" i="17"/>
  <c r="K43" i="17" l="1"/>
  <c r="J27" i="17"/>
  <c r="J26" i="17"/>
  <c r="K34" i="17"/>
  <c r="J33" i="17"/>
  <c r="K44" i="17" l="1"/>
  <c r="J44" i="17"/>
  <c r="J34" i="17"/>
  <c r="K26" i="17"/>
  <c r="J5" i="17" l="1"/>
  <c r="J7" i="17"/>
  <c r="K27" i="17"/>
  <c r="J30" i="17" l="1"/>
  <c r="J10" i="17" l="1"/>
  <c r="J31" i="17"/>
  <c r="K10" i="17" l="1"/>
  <c r="K36" i="17"/>
  <c r="K5" i="17" l="1"/>
  <c r="J11" i="17"/>
  <c r="K11" i="17"/>
  <c r="K7" i="17"/>
  <c r="K8" i="17" l="1"/>
  <c r="K6" i="17"/>
  <c r="I36" i="17" l="1"/>
  <c r="I29" i="17"/>
  <c r="I30" i="17"/>
  <c r="I37" i="17"/>
  <c r="I31" i="17" l="1"/>
  <c r="I5" i="17"/>
  <c r="J37" i="17"/>
  <c r="I43" i="17" l="1"/>
  <c r="I40" i="17"/>
  <c r="I33" i="17"/>
  <c r="I26" i="17"/>
  <c r="I10" i="17"/>
  <c r="I21" i="17"/>
  <c r="I23" i="17"/>
  <c r="I16" i="17"/>
  <c r="I18" i="17"/>
  <c r="I7" i="17"/>
  <c r="J41" i="17"/>
  <c r="J38" i="17"/>
  <c r="I41" i="17" l="1"/>
  <c r="I11" i="17"/>
  <c r="I38" i="17"/>
  <c r="J14" i="17"/>
  <c r="I13" i="17"/>
  <c r="I34" i="17"/>
  <c r="I44" i="17"/>
  <c r="I27" i="17" l="1"/>
  <c r="I6" i="17"/>
  <c r="I14" i="17"/>
  <c r="I8" i="17" l="1"/>
  <c r="H40" i="17" l="1"/>
  <c r="H23" i="17"/>
  <c r="H10" i="17"/>
  <c r="H18" i="17" l="1"/>
  <c r="H16" i="17"/>
  <c r="H43" i="17"/>
  <c r="H21" i="17"/>
  <c r="H26" i="17"/>
  <c r="H33" i="17" l="1"/>
  <c r="K37" i="17"/>
  <c r="K41" i="17" l="1"/>
  <c r="K38" i="17"/>
  <c r="F37" i="17" l="1"/>
  <c r="E37" i="17"/>
  <c r="E29" i="17"/>
  <c r="F29" i="17"/>
  <c r="F30" i="17"/>
  <c r="E30" i="17"/>
  <c r="E36" i="17"/>
  <c r="F36" i="17"/>
  <c r="G36" i="17"/>
  <c r="G29" i="17"/>
  <c r="E34" i="17"/>
  <c r="F34" i="17"/>
  <c r="H29" i="17"/>
  <c r="H36" i="17"/>
  <c r="H13" i="17"/>
  <c r="F31" i="17" l="1"/>
  <c r="E31" i="17"/>
  <c r="E41" i="17"/>
  <c r="E27" i="17"/>
  <c r="E16" i="17"/>
  <c r="F16" i="17"/>
  <c r="G16" i="17"/>
  <c r="F41" i="17"/>
  <c r="F11" i="17"/>
  <c r="E11" i="17"/>
  <c r="F27" i="17"/>
  <c r="E21" i="17"/>
  <c r="F21" i="17"/>
  <c r="G21" i="17"/>
  <c r="E26" i="17"/>
  <c r="F26" i="17"/>
  <c r="G26" i="17"/>
  <c r="E40" i="17"/>
  <c r="F40" i="17"/>
  <c r="G40" i="17"/>
  <c r="E44" i="17"/>
  <c r="E10" i="17"/>
  <c r="F10" i="17"/>
  <c r="G10" i="17"/>
  <c r="E18" i="17"/>
  <c r="F18" i="17"/>
  <c r="G18" i="17"/>
  <c r="E43" i="17"/>
  <c r="F43" i="17"/>
  <c r="G43" i="17"/>
  <c r="F44" i="17"/>
  <c r="E23" i="17"/>
  <c r="F23" i="17"/>
  <c r="G23" i="17"/>
  <c r="H37" i="17"/>
  <c r="H11" i="17"/>
  <c r="H14" i="17"/>
  <c r="H30" i="17"/>
  <c r="G14" i="17" l="1"/>
  <c r="G13" i="17"/>
  <c r="G33" i="17"/>
  <c r="F33" i="17"/>
  <c r="E33" i="17"/>
  <c r="F13" i="17"/>
  <c r="E13" i="17"/>
  <c r="G37" i="17"/>
  <c r="G30" i="17"/>
  <c r="F38" i="17"/>
  <c r="E38" i="17"/>
  <c r="H27" i="17"/>
  <c r="H41" i="17"/>
  <c r="H44" i="17"/>
  <c r="H38" i="17"/>
  <c r="H7" i="17"/>
  <c r="G41" i="17"/>
  <c r="H34" i="17"/>
  <c r="H5" i="17"/>
  <c r="H31" i="17"/>
  <c r="G11" i="17" l="1"/>
  <c r="G31" i="17"/>
  <c r="G38" i="17"/>
  <c r="G44" i="17"/>
  <c r="E14" i="17"/>
  <c r="G34" i="17"/>
  <c r="G27" i="17"/>
  <c r="F14" i="17"/>
  <c r="G5" i="17"/>
  <c r="F5" i="17"/>
  <c r="E5" i="17"/>
  <c r="H8" i="17"/>
  <c r="H6" i="17"/>
  <c r="G6" i="17" l="1"/>
  <c r="E7" i="17"/>
  <c r="F6" i="17"/>
  <c r="E6" i="17"/>
  <c r="F7" i="17"/>
  <c r="E8" i="17"/>
  <c r="G7" i="17"/>
  <c r="F8" i="17" l="1"/>
  <c r="G8" i="17"/>
  <c r="E17" i="17" l="1"/>
  <c r="E19" i="17" l="1"/>
  <c r="E22" i="17"/>
  <c r="E24" i="17" l="1"/>
  <c r="F22" i="17" l="1"/>
  <c r="F19" i="17"/>
  <c r="F17" i="17" l="1"/>
  <c r="F24" i="17" l="1"/>
  <c r="G19" i="17" l="1"/>
  <c r="G22" i="17" l="1"/>
  <c r="G17" i="17"/>
  <c r="G24" i="17" l="1"/>
  <c r="H22" i="17" l="1"/>
  <c r="H17" i="17" l="1"/>
  <c r="H19" i="17"/>
  <c r="H24" i="17" l="1"/>
  <c r="I22" i="17" l="1"/>
  <c r="I17" i="17"/>
  <c r="I19" i="17" l="1"/>
  <c r="I24" i="17"/>
  <c r="J17" i="17" l="1"/>
  <c r="J6" i="17"/>
  <c r="J19" i="17" l="1"/>
  <c r="J24" i="17"/>
  <c r="J22" i="17"/>
  <c r="J8" i="17" l="1"/>
  <c r="K22" i="17" l="1"/>
  <c r="K17" i="17" l="1"/>
  <c r="K19" i="17"/>
  <c r="K24" i="17" l="1"/>
  <c r="D51" i="12" l="1"/>
  <c r="D5" i="14"/>
  <c r="D9" i="14"/>
  <c r="D50" i="12"/>
  <c r="D13" i="14"/>
  <c r="J51" i="12"/>
  <c r="H51" i="12"/>
  <c r="K50" i="12"/>
  <c r="J50" i="12"/>
  <c r="I50" i="12"/>
  <c r="H50" i="12"/>
  <c r="G50" i="12"/>
  <c r="F50" i="12"/>
  <c r="K48" i="12"/>
  <c r="K46" i="12"/>
  <c r="K44" i="12"/>
  <c r="K51" i="12"/>
  <c r="K49" i="12"/>
  <c r="K47" i="12"/>
  <c r="K45" i="12"/>
  <c r="K43" i="12"/>
  <c r="D7" i="14"/>
  <c r="D12" i="14"/>
  <c r="D14" i="14"/>
  <c r="E50" i="12"/>
  <c r="J49" i="12"/>
  <c r="H49" i="12"/>
  <c r="F49" i="12"/>
  <c r="D49" i="12"/>
  <c r="J48" i="12"/>
  <c r="I48" i="12"/>
  <c r="H48" i="12"/>
  <c r="G48" i="12"/>
  <c r="F48" i="12"/>
  <c r="E48" i="12"/>
  <c r="D48" i="12"/>
  <c r="J47" i="12"/>
  <c r="H47" i="12"/>
  <c r="F47" i="12"/>
  <c r="D47" i="12"/>
  <c r="J46" i="12"/>
  <c r="I46" i="12"/>
  <c r="H46" i="12"/>
  <c r="G46" i="12"/>
  <c r="F46" i="12"/>
  <c r="E46" i="12"/>
  <c r="D46" i="12"/>
  <c r="J45" i="12"/>
  <c r="H45" i="12"/>
  <c r="F45" i="12"/>
  <c r="D45" i="12"/>
  <c r="J44" i="12"/>
  <c r="I44" i="12"/>
  <c r="H44" i="12"/>
  <c r="G44" i="12"/>
  <c r="F44" i="12"/>
  <c r="E44" i="12"/>
  <c r="D44" i="12"/>
  <c r="J43" i="12"/>
  <c r="H43" i="12"/>
  <c r="F43" i="12"/>
  <c r="D43" i="12"/>
  <c r="F51" i="12"/>
  <c r="I51" i="12"/>
  <c r="G51" i="12"/>
  <c r="E51" i="12"/>
  <c r="I49" i="12"/>
  <c r="G49" i="12"/>
  <c r="E49" i="12"/>
  <c r="I47" i="12"/>
  <c r="G47" i="12"/>
  <c r="E47" i="12"/>
  <c r="I45" i="12"/>
  <c r="G45" i="12"/>
  <c r="E45" i="12"/>
  <c r="I43" i="12"/>
  <c r="G43" i="12"/>
  <c r="E43" i="12"/>
  <c r="D8" i="10" l="1"/>
  <c r="D18" i="10"/>
  <c r="D17" i="10"/>
  <c r="D16" i="10"/>
  <c r="D15" i="10"/>
  <c r="D14" i="10"/>
  <c r="D13" i="10"/>
  <c r="D24" i="10"/>
  <c r="D23" i="10"/>
  <c r="D22" i="10"/>
  <c r="D21" i="10"/>
  <c r="D28" i="10"/>
  <c r="D27" i="10"/>
  <c r="K28" i="10"/>
  <c r="J28" i="10"/>
  <c r="I28" i="10"/>
  <c r="H28" i="10"/>
  <c r="G28" i="10"/>
  <c r="F28" i="10"/>
  <c r="E28" i="10"/>
  <c r="H30" i="10"/>
  <c r="G30" i="10"/>
  <c r="F30" i="10"/>
  <c r="E30" i="10"/>
  <c r="D30" i="10"/>
  <c r="D10" i="10"/>
  <c r="D9" i="10"/>
  <c r="D7" i="10"/>
  <c r="D6" i="10"/>
  <c r="D31" i="10"/>
  <c r="D29" i="10"/>
  <c r="L13" i="14" l="1"/>
  <c r="J14" i="14" l="1"/>
  <c r="K14" i="14"/>
  <c r="J12" i="14" l="1"/>
  <c r="J5" i="14"/>
  <c r="J9" i="14"/>
  <c r="J13" i="14"/>
  <c r="J7" i="14" l="1"/>
  <c r="J15" i="14"/>
  <c r="K5" i="14" l="1"/>
  <c r="J10" i="14"/>
  <c r="K12" i="14"/>
  <c r="J8" i="14"/>
  <c r="K7" i="14" l="1"/>
  <c r="L12" i="14"/>
  <c r="I7" i="14"/>
  <c r="L5" i="14"/>
  <c r="D15" i="14" l="1"/>
  <c r="L7" i="14"/>
  <c r="F14" i="14" l="1"/>
  <c r="E14" i="14"/>
  <c r="L8" i="14"/>
  <c r="I14" i="14" l="1"/>
  <c r="L14" i="14"/>
  <c r="I13" i="14"/>
  <c r="H13" i="14" l="1"/>
  <c r="F13" i="14"/>
  <c r="G13" i="14"/>
  <c r="H14" i="14"/>
  <c r="E13" i="14"/>
  <c r="I12" i="14"/>
  <c r="I9" i="14"/>
  <c r="I5" i="14"/>
  <c r="H5" i="14" l="1"/>
  <c r="F12" i="14"/>
  <c r="G7" i="14"/>
  <c r="E12" i="14"/>
  <c r="E7" i="14"/>
  <c r="H9" i="14"/>
  <c r="F9" i="14"/>
  <c r="G9" i="14"/>
  <c r="F7" i="14"/>
  <c r="H7" i="14"/>
  <c r="E9" i="14"/>
  <c r="G12" i="14"/>
  <c r="H12" i="14"/>
  <c r="G5" i="14"/>
  <c r="F5" i="14"/>
  <c r="E5" i="14"/>
  <c r="I15" i="14"/>
  <c r="L15" i="14"/>
  <c r="D8" i="14" l="1"/>
  <c r="H15" i="14"/>
  <c r="F15" i="14"/>
  <c r="D6" i="14"/>
  <c r="E15" i="14"/>
  <c r="D10" i="14"/>
  <c r="I6" i="14"/>
  <c r="I10" i="14"/>
  <c r="I8" i="14"/>
  <c r="H8" i="14" l="1"/>
  <c r="F10" i="14"/>
  <c r="E10" i="14"/>
  <c r="F6" i="14"/>
  <c r="G10" i="14"/>
  <c r="H6" i="14"/>
  <c r="G8" i="14"/>
  <c r="E6" i="14"/>
  <c r="G6" i="14"/>
  <c r="F8" i="14"/>
  <c r="H10" i="14"/>
  <c r="E8" i="14"/>
  <c r="G14" i="14" l="1"/>
  <c r="G15" i="14" l="1"/>
  <c r="K13" i="14" l="1"/>
  <c r="K15" i="14" l="1"/>
  <c r="K8" i="14" l="1"/>
  <c r="K10" i="14" l="1"/>
  <c r="K9" i="14"/>
  <c r="L9" i="14" l="1"/>
  <c r="L10" i="14" l="1"/>
  <c r="J6" i="14" l="1"/>
  <c r="K6" i="14" l="1"/>
  <c r="L6" i="14" l="1"/>
  <c r="K11" i="12" l="1"/>
  <c r="AG14" i="11" l="1"/>
  <c r="AH14" i="11"/>
  <c r="K8" i="12" l="1"/>
  <c r="AF16" i="11"/>
  <c r="AF14" i="11"/>
  <c r="K14" i="12" s="1"/>
  <c r="AF15" i="11"/>
  <c r="K12" i="12"/>
  <c r="AG16" i="11"/>
  <c r="AG15" i="11"/>
  <c r="AH15" i="11" l="1"/>
  <c r="K15" i="12" s="1"/>
  <c r="K9" i="12"/>
  <c r="K10" i="12"/>
  <c r="K13" i="12"/>
  <c r="AH16" i="11" l="1"/>
  <c r="K16" i="12" s="1"/>
  <c r="K40" i="12" l="1"/>
  <c r="K37" i="12" l="1"/>
  <c r="K26" i="12"/>
  <c r="K39" i="12" l="1"/>
  <c r="K41" i="12" l="1"/>
  <c r="AE14" i="11" l="1"/>
  <c r="AE15" i="11" l="1"/>
  <c r="AE16" i="11"/>
  <c r="K21" i="12" l="1"/>
  <c r="K23" i="12" l="1"/>
  <c r="K20" i="12"/>
  <c r="K36" i="12" l="1"/>
  <c r="K25" i="12"/>
  <c r="K22" i="12"/>
  <c r="K32" i="12" l="1"/>
  <c r="K38" i="12"/>
  <c r="K29" i="12"/>
  <c r="K27" i="12"/>
  <c r="J20" i="12" l="1"/>
  <c r="J39" i="12"/>
  <c r="J36" i="12"/>
  <c r="J32" i="12"/>
  <c r="J25" i="12"/>
  <c r="J21" i="12"/>
  <c r="AD16" i="11" l="1"/>
  <c r="AC14" i="11"/>
  <c r="AC16" i="11"/>
  <c r="AC15" i="11"/>
  <c r="AD14" i="11"/>
  <c r="AD15" i="11"/>
  <c r="K30" i="12" l="1"/>
  <c r="K33" i="12"/>
  <c r="K34" i="12" l="1"/>
  <c r="K31" i="12"/>
  <c r="J12" i="12" l="1"/>
  <c r="J11" i="12"/>
  <c r="J13" i="12"/>
  <c r="AB16" i="11" l="1"/>
  <c r="J16" i="12" s="1"/>
  <c r="J10" i="12"/>
  <c r="AB15" i="11"/>
  <c r="J15" i="12" s="1"/>
  <c r="J9" i="12"/>
  <c r="AB14" i="11"/>
  <c r="J14" i="12" s="1"/>
  <c r="J8" i="12"/>
  <c r="J41" i="12" l="1"/>
  <c r="J37" i="12"/>
  <c r="J40" i="12"/>
  <c r="J29" i="12"/>
  <c r="J26" i="12"/>
  <c r="J23" i="12"/>
  <c r="J38" i="12" l="1"/>
  <c r="J27" i="12"/>
  <c r="J22" i="12"/>
  <c r="AA14" i="11" l="1"/>
  <c r="AA15" i="11"/>
  <c r="AA16" i="11"/>
  <c r="I39" i="12"/>
  <c r="I36" i="12"/>
  <c r="I29" i="12"/>
  <c r="I32" i="12"/>
  <c r="I25" i="12"/>
  <c r="I20" i="12"/>
  <c r="I21" i="12"/>
  <c r="I9" i="12" l="1"/>
  <c r="D10" i="12"/>
  <c r="I10" i="12"/>
  <c r="I8" i="12"/>
  <c r="D12" i="12"/>
  <c r="F6" i="12"/>
  <c r="D14" i="11"/>
  <c r="D9" i="12"/>
  <c r="D13" i="12"/>
  <c r="E6" i="12"/>
  <c r="D6" i="12"/>
  <c r="I12" i="12"/>
  <c r="H12" i="12"/>
  <c r="G12" i="12"/>
  <c r="F12" i="12"/>
  <c r="E12" i="12"/>
  <c r="I13" i="12"/>
  <c r="H13" i="12"/>
  <c r="G13" i="12"/>
  <c r="F13" i="12"/>
  <c r="E13" i="12"/>
  <c r="I11" i="12"/>
  <c r="H11" i="12"/>
  <c r="G11" i="12"/>
  <c r="F11" i="12"/>
  <c r="E11" i="12"/>
  <c r="H21" i="12"/>
  <c r="G21" i="12"/>
  <c r="F21" i="12"/>
  <c r="E21" i="12"/>
  <c r="H20" i="12"/>
  <c r="G20" i="12"/>
  <c r="F20" i="12"/>
  <c r="E20" i="12"/>
  <c r="D39" i="12"/>
  <c r="D29" i="12"/>
  <c r="D36" i="12"/>
  <c r="D21" i="12"/>
  <c r="F7" i="12"/>
  <c r="E7" i="12"/>
  <c r="D7" i="12"/>
  <c r="H10" i="12"/>
  <c r="G10" i="12"/>
  <c r="F10" i="12"/>
  <c r="E10" i="12"/>
  <c r="H9" i="12"/>
  <c r="G9" i="12"/>
  <c r="F9" i="12"/>
  <c r="E9" i="12"/>
  <c r="H8" i="12"/>
  <c r="G8" i="12"/>
  <c r="F8" i="12"/>
  <c r="E8" i="12"/>
  <c r="H25" i="12"/>
  <c r="G25" i="12"/>
  <c r="F25" i="12"/>
  <c r="E25" i="12"/>
  <c r="H32" i="12"/>
  <c r="G32" i="12"/>
  <c r="F32" i="12"/>
  <c r="E32" i="12"/>
  <c r="H29" i="12"/>
  <c r="G29" i="12"/>
  <c r="F29" i="12"/>
  <c r="E29" i="12"/>
  <c r="H36" i="12"/>
  <c r="G36" i="12"/>
  <c r="F36" i="12"/>
  <c r="E36" i="12"/>
  <c r="H39" i="12"/>
  <c r="G39" i="12"/>
  <c r="F39" i="12"/>
  <c r="E39" i="12"/>
  <c r="D11" i="12"/>
  <c r="D25" i="12"/>
  <c r="D20" i="12"/>
  <c r="D8" i="12"/>
  <c r="D32" i="12"/>
  <c r="F5" i="12"/>
  <c r="E5" i="12"/>
  <c r="D5" i="12"/>
  <c r="D16" i="11"/>
  <c r="D15" i="11"/>
  <c r="X16" i="11"/>
  <c r="V16" i="11"/>
  <c r="T16" i="11"/>
  <c r="R16" i="11"/>
  <c r="P16" i="11"/>
  <c r="N16" i="11"/>
  <c r="L16" i="11"/>
  <c r="J16" i="11"/>
  <c r="H16" i="11"/>
  <c r="F16" i="11"/>
  <c r="X15" i="11"/>
  <c r="V15" i="11"/>
  <c r="T15" i="11"/>
  <c r="R15" i="11"/>
  <c r="P15" i="11"/>
  <c r="N15" i="11"/>
  <c r="L15" i="11"/>
  <c r="J15" i="11"/>
  <c r="H15" i="11"/>
  <c r="F15" i="11"/>
  <c r="X14" i="11"/>
  <c r="V14" i="11"/>
  <c r="T14" i="11"/>
  <c r="R14" i="11"/>
  <c r="P14" i="11"/>
  <c r="N14" i="11"/>
  <c r="L14" i="11"/>
  <c r="J14" i="11"/>
  <c r="H14" i="11"/>
  <c r="F14" i="11"/>
  <c r="Z15" i="11"/>
  <c r="Z16" i="11"/>
  <c r="Z14" i="11"/>
  <c r="Y16" i="11"/>
  <c r="W16" i="11"/>
  <c r="U16" i="11"/>
  <c r="S16" i="11"/>
  <c r="Q16" i="11"/>
  <c r="O16" i="11"/>
  <c r="M16" i="11"/>
  <c r="K16" i="11"/>
  <c r="I16" i="11"/>
  <c r="G16" i="11"/>
  <c r="E16" i="11"/>
  <c r="Y15" i="11"/>
  <c r="W15" i="11"/>
  <c r="U15" i="11"/>
  <c r="S15" i="11"/>
  <c r="Q15" i="11"/>
  <c r="O15" i="11"/>
  <c r="M15" i="11"/>
  <c r="K15" i="11"/>
  <c r="I15" i="11"/>
  <c r="G15" i="11"/>
  <c r="E15" i="11"/>
  <c r="Y14" i="11"/>
  <c r="W14" i="11"/>
  <c r="U14" i="11"/>
  <c r="S14" i="11"/>
  <c r="Q14" i="11"/>
  <c r="O14" i="11"/>
  <c r="M14" i="11"/>
  <c r="K14" i="11"/>
  <c r="I14" i="11"/>
  <c r="G14" i="11"/>
  <c r="E14" i="11"/>
  <c r="E26" i="12" l="1"/>
  <c r="H37" i="12"/>
  <c r="F33" i="12"/>
  <c r="H33" i="12"/>
  <c r="E40" i="12"/>
  <c r="G40" i="12"/>
  <c r="D14" i="12"/>
  <c r="I16" i="12"/>
  <c r="D15" i="12"/>
  <c r="I33" i="12"/>
  <c r="J33" i="12"/>
  <c r="E33" i="12"/>
  <c r="G33" i="12"/>
  <c r="E37" i="12"/>
  <c r="G37" i="12"/>
  <c r="I40" i="12"/>
  <c r="F37" i="12"/>
  <c r="F40" i="12"/>
  <c r="H40" i="12"/>
  <c r="E30" i="12"/>
  <c r="G30" i="12"/>
  <c r="H30" i="12"/>
  <c r="D40" i="12"/>
  <c r="D37" i="12"/>
  <c r="E14" i="12"/>
  <c r="F14" i="12"/>
  <c r="G14" i="12"/>
  <c r="H14" i="12"/>
  <c r="I14" i="12"/>
  <c r="E15" i="12"/>
  <c r="F15" i="12"/>
  <c r="G15" i="12"/>
  <c r="H15" i="12"/>
  <c r="I15" i="12"/>
  <c r="E16" i="12"/>
  <c r="F16" i="12"/>
  <c r="G16" i="12"/>
  <c r="H16" i="12"/>
  <c r="D16" i="12"/>
  <c r="H26" i="12"/>
  <c r="D33" i="12"/>
  <c r="D30" i="12"/>
  <c r="F30" i="12"/>
  <c r="J30" i="12"/>
  <c r="G26" i="12"/>
  <c r="D26" i="12"/>
  <c r="F26" i="12"/>
  <c r="I26" i="12"/>
  <c r="I37" i="12" l="1"/>
  <c r="F34" i="12"/>
  <c r="H23" i="12"/>
  <c r="E23" i="12"/>
  <c r="E34" i="12"/>
  <c r="H38" i="12"/>
  <c r="I23" i="12"/>
  <c r="I30" i="12"/>
  <c r="F22" i="12"/>
  <c r="H22" i="12"/>
  <c r="F23" i="12"/>
  <c r="G22" i="12"/>
  <c r="G23" i="12"/>
  <c r="G41" i="12"/>
  <c r="H41" i="12"/>
  <c r="E41" i="12"/>
  <c r="F41" i="12"/>
  <c r="I41" i="12"/>
  <c r="G38" i="12"/>
  <c r="E18" i="12"/>
  <c r="D23" i="12"/>
  <c r="D38" i="12"/>
  <c r="D41" i="12"/>
  <c r="D18" i="12"/>
  <c r="E27" i="12"/>
  <c r="H27" i="12"/>
  <c r="G27" i="12"/>
  <c r="F27" i="12"/>
  <c r="J34" i="12"/>
  <c r="E31" i="12"/>
  <c r="I34" i="12"/>
  <c r="F31" i="12"/>
  <c r="G34" i="12"/>
  <c r="H31" i="12"/>
  <c r="G31" i="12"/>
  <c r="H34" i="12"/>
  <c r="D22" i="12"/>
  <c r="E38" i="12"/>
  <c r="D31" i="12"/>
  <c r="F38" i="12"/>
  <c r="F18" i="12"/>
  <c r="D34" i="12"/>
  <c r="I38" i="12"/>
  <c r="I31" i="12"/>
  <c r="J31" i="12"/>
  <c r="I27" i="12"/>
  <c r="D27" i="12"/>
  <c r="I22" i="12"/>
  <c r="E22" i="12"/>
  <c r="F17" i="12" l="1"/>
  <c r="D17" i="12"/>
  <c r="E17" i="12"/>
  <c r="K6" i="10" l="1"/>
  <c r="K27" i="10" l="1"/>
  <c r="K10" i="10" l="1"/>
  <c r="K8" i="10" l="1"/>
  <c r="K9" i="10" l="1"/>
  <c r="K7" i="10"/>
  <c r="K31" i="10" l="1"/>
  <c r="F27" i="10" l="1"/>
  <c r="J27" i="10"/>
  <c r="I27" i="10"/>
  <c r="G27" i="10"/>
  <c r="E27" i="10"/>
  <c r="H27" i="10"/>
  <c r="K23" i="10" l="1"/>
  <c r="K21" i="10" l="1"/>
  <c r="K17" i="10" l="1"/>
  <c r="K15" i="10"/>
  <c r="K16" i="10" l="1"/>
  <c r="K18" i="10"/>
  <c r="K14" i="10"/>
  <c r="J21" i="10" l="1"/>
  <c r="J23" i="10"/>
  <c r="J8" i="10"/>
  <c r="J10" i="10"/>
  <c r="J6" i="10"/>
  <c r="J31" i="10" l="1"/>
  <c r="J29" i="10" l="1"/>
  <c r="J7" i="10" l="1"/>
  <c r="J15" i="10" l="1"/>
  <c r="J17" i="10"/>
  <c r="J9" i="10"/>
  <c r="J13" i="10" l="1"/>
  <c r="J16" i="10" l="1"/>
  <c r="J18" i="10"/>
  <c r="J14" i="10" l="1"/>
  <c r="K13" i="10"/>
  <c r="I30" i="10" l="1"/>
  <c r="F24" i="10" l="1"/>
  <c r="E24" i="10"/>
  <c r="F22" i="10"/>
  <c r="E22" i="10"/>
  <c r="J24" i="10"/>
  <c r="J22" i="10" l="1"/>
  <c r="F18" i="10" l="1"/>
  <c r="E18" i="10"/>
  <c r="F16" i="10"/>
  <c r="E16" i="10"/>
  <c r="E14" i="10"/>
  <c r="F9" i="10" l="1"/>
  <c r="E9" i="10"/>
  <c r="F7" i="10"/>
  <c r="E7" i="10"/>
  <c r="I22" i="10" l="1"/>
  <c r="I24" i="10" l="1"/>
  <c r="I14" i="10" l="1"/>
  <c r="K24" i="10" l="1"/>
  <c r="I16" i="10"/>
  <c r="I18" i="10"/>
  <c r="K22" i="10" l="1"/>
  <c r="I7" i="10" l="1"/>
  <c r="I9" i="10"/>
  <c r="G7" i="10" l="1"/>
  <c r="G9" i="10"/>
  <c r="H22" i="10"/>
  <c r="H7" i="10"/>
  <c r="H9" i="10"/>
  <c r="G22" i="10" l="1"/>
  <c r="F14" i="10"/>
  <c r="H24" i="10"/>
  <c r="G24" i="10"/>
  <c r="I29" i="10" l="1"/>
  <c r="I23" i="10" l="1"/>
  <c r="I21" i="10"/>
  <c r="G23" i="10"/>
  <c r="F23" i="10"/>
  <c r="E23" i="10"/>
  <c r="G21" i="10"/>
  <c r="F21" i="10"/>
  <c r="I17" i="10"/>
  <c r="I31" i="10"/>
  <c r="E21" i="10"/>
  <c r="H31" i="10"/>
  <c r="G31" i="10"/>
  <c r="F31" i="10"/>
  <c r="E31" i="10"/>
  <c r="F15" i="10"/>
  <c r="E15" i="10"/>
  <c r="I10" i="10"/>
  <c r="I8" i="10"/>
  <c r="I15" i="10"/>
  <c r="I13" i="10"/>
  <c r="H23" i="10"/>
  <c r="H21" i="10"/>
  <c r="F17" i="10"/>
  <c r="E17" i="10"/>
  <c r="F13" i="10"/>
  <c r="E13" i="10"/>
  <c r="H10" i="10"/>
  <c r="G10" i="10"/>
  <c r="F10" i="10"/>
  <c r="E10" i="10"/>
  <c r="H8" i="10"/>
  <c r="G8" i="10"/>
  <c r="F8" i="10"/>
  <c r="E8" i="10"/>
  <c r="I6" i="10"/>
  <c r="H6" i="10"/>
  <c r="G6" i="10"/>
  <c r="F6" i="10"/>
  <c r="E6" i="10"/>
  <c r="H13" i="10" l="1"/>
  <c r="G17" i="10"/>
  <c r="G13" i="10"/>
  <c r="H15" i="10"/>
  <c r="G15" i="10"/>
  <c r="H14" i="10" l="1"/>
  <c r="G18" i="10"/>
  <c r="H16" i="10"/>
  <c r="G14" i="10"/>
  <c r="G16" i="10"/>
  <c r="H17" i="10"/>
  <c r="H18" i="10" l="1"/>
  <c r="H29" i="10" l="1"/>
  <c r="G29" i="10"/>
  <c r="F29" i="10" l="1"/>
  <c r="E29" i="10" l="1"/>
  <c r="J30" i="10" l="1"/>
  <c r="K29" i="10" l="1"/>
  <c r="K30" i="10" l="1"/>
  <c r="CT51" i="2" l="1"/>
  <c r="CT49" i="2"/>
  <c r="CT16" i="2"/>
  <c r="CT50" i="2"/>
  <c r="CT14" i="2"/>
  <c r="CT15" i="2"/>
  <c r="BI49" i="2" l="1"/>
  <c r="AL50" i="2"/>
  <c r="CP51" i="2"/>
  <c r="CH51" i="2"/>
  <c r="BZ51" i="2"/>
  <c r="BR51" i="2"/>
  <c r="BJ51" i="2"/>
  <c r="BB51" i="2"/>
  <c r="AT51" i="2"/>
  <c r="AL51" i="2"/>
  <c r="AD51" i="2"/>
  <c r="V51" i="2"/>
  <c r="N51" i="2"/>
  <c r="F51" i="2"/>
  <c r="CM50" i="2"/>
  <c r="CE50" i="2"/>
  <c r="CO49" i="2"/>
  <c r="AC49" i="2"/>
  <c r="BR50" i="2"/>
  <c r="P50" i="2"/>
  <c r="BY49" i="2"/>
  <c r="AS49" i="2"/>
  <c r="M49" i="2"/>
  <c r="BB50" i="2"/>
  <c r="X50" i="2"/>
  <c r="H50" i="2"/>
  <c r="CG49" i="2"/>
  <c r="BQ49" i="2"/>
  <c r="BA49" i="2"/>
  <c r="AK49" i="2"/>
  <c r="U49" i="2"/>
  <c r="E49" i="2"/>
  <c r="BZ50" i="2"/>
  <c r="BV50" i="2"/>
  <c r="BN50" i="2"/>
  <c r="BJ50" i="2"/>
  <c r="BF50" i="2"/>
  <c r="AX50" i="2"/>
  <c r="AT50" i="2"/>
  <c r="AP50" i="2"/>
  <c r="AH50" i="2"/>
  <c r="AD50" i="2"/>
  <c r="Z50" i="2"/>
  <c r="V50" i="2"/>
  <c r="T50" i="2"/>
  <c r="R50" i="2"/>
  <c r="N50" i="2"/>
  <c r="L50" i="2"/>
  <c r="J50" i="2"/>
  <c r="F50" i="2"/>
  <c r="D50" i="2"/>
  <c r="CQ49" i="2"/>
  <c r="CM49" i="2"/>
  <c r="CK49" i="2"/>
  <c r="CI49" i="2"/>
  <c r="CE49" i="2"/>
  <c r="CC49" i="2"/>
  <c r="CA49" i="2"/>
  <c r="BW49" i="2"/>
  <c r="BU49" i="2"/>
  <c r="BS49" i="2"/>
  <c r="BO49" i="2"/>
  <c r="BM49" i="2"/>
  <c r="BK49" i="2"/>
  <c r="BG49" i="2"/>
  <c r="BE49" i="2"/>
  <c r="BC49" i="2"/>
  <c r="AY49" i="2"/>
  <c r="AW49" i="2"/>
  <c r="AU49" i="2"/>
  <c r="AQ49" i="2"/>
  <c r="AO49" i="2"/>
  <c r="AM49" i="2"/>
  <c r="AI49" i="2"/>
  <c r="AG49" i="2"/>
  <c r="AE49" i="2"/>
  <c r="AA49" i="2"/>
  <c r="Y49" i="2"/>
  <c r="W49" i="2"/>
  <c r="S49" i="2"/>
  <c r="Q49" i="2"/>
  <c r="O49" i="2"/>
  <c r="K49" i="2"/>
  <c r="I49" i="2"/>
  <c r="G49" i="2"/>
  <c r="CL51" i="2"/>
  <c r="CD51" i="2"/>
  <c r="BV51" i="2"/>
  <c r="BN51" i="2"/>
  <c r="BF51" i="2"/>
  <c r="AX51" i="2"/>
  <c r="AP51" i="2"/>
  <c r="AH51" i="2"/>
  <c r="Z51" i="2"/>
  <c r="R51" i="2"/>
  <c r="J51" i="2"/>
  <c r="CQ50" i="2"/>
  <c r="CI50" i="2"/>
  <c r="CS50" i="2"/>
  <c r="CS49" i="2"/>
  <c r="CS51" i="2"/>
  <c r="CR51" i="2"/>
  <c r="CN51" i="2"/>
  <c r="CJ51" i="2"/>
  <c r="CF51" i="2"/>
  <c r="CB51" i="2"/>
  <c r="BX51" i="2"/>
  <c r="BT51" i="2"/>
  <c r="BP51" i="2"/>
  <c r="BL51" i="2"/>
  <c r="BH51" i="2"/>
  <c r="BD51" i="2"/>
  <c r="AZ51" i="2"/>
  <c r="AV51" i="2"/>
  <c r="AR51" i="2"/>
  <c r="AN51" i="2"/>
  <c r="AJ51" i="2"/>
  <c r="AF51" i="2"/>
  <c r="AB51" i="2"/>
  <c r="X51" i="2"/>
  <c r="T51" i="2"/>
  <c r="P51" i="2"/>
  <c r="L51" i="2"/>
  <c r="H51" i="2"/>
  <c r="D51" i="2"/>
  <c r="CO50" i="2"/>
  <c r="CK50" i="2"/>
  <c r="CG50" i="2"/>
  <c r="CC50" i="2"/>
  <c r="CA50" i="2"/>
  <c r="BY50" i="2"/>
  <c r="BW50" i="2"/>
  <c r="BU50" i="2"/>
  <c r="BS50" i="2"/>
  <c r="BQ50" i="2"/>
  <c r="BO50" i="2"/>
  <c r="BM50" i="2"/>
  <c r="BK50" i="2"/>
  <c r="BI50" i="2"/>
  <c r="BG50" i="2"/>
  <c r="BE50" i="2"/>
  <c r="BC50" i="2"/>
  <c r="BA50" i="2"/>
  <c r="AY50" i="2"/>
  <c r="AW50" i="2"/>
  <c r="AU50" i="2"/>
  <c r="AS50" i="2"/>
  <c r="AQ50" i="2"/>
  <c r="AO50" i="2"/>
  <c r="AM50" i="2"/>
  <c r="AK50" i="2"/>
  <c r="AI50" i="2"/>
  <c r="AG50" i="2"/>
  <c r="AE50" i="2"/>
  <c r="AC50" i="2"/>
  <c r="AA50" i="2"/>
  <c r="Y50" i="2"/>
  <c r="W50" i="2"/>
  <c r="U50" i="2"/>
  <c r="S50" i="2"/>
  <c r="Q50" i="2"/>
  <c r="O50" i="2"/>
  <c r="M50" i="2"/>
  <c r="K50" i="2"/>
  <c r="I50" i="2"/>
  <c r="G50" i="2"/>
  <c r="E50" i="2"/>
  <c r="CR49" i="2"/>
  <c r="CP49" i="2"/>
  <c r="CN49" i="2"/>
  <c r="CL49" i="2"/>
  <c r="CJ49" i="2"/>
  <c r="CH49" i="2"/>
  <c r="CF49" i="2"/>
  <c r="CD49" i="2"/>
  <c r="CB49" i="2"/>
  <c r="BZ49" i="2"/>
  <c r="BX49" i="2"/>
  <c r="BV49" i="2"/>
  <c r="BT49" i="2"/>
  <c r="BR49" i="2"/>
  <c r="BP49" i="2"/>
  <c r="BN49" i="2"/>
  <c r="BL49" i="2"/>
  <c r="BJ49" i="2"/>
  <c r="BH49" i="2"/>
  <c r="BF49" i="2"/>
  <c r="BD49" i="2"/>
  <c r="BB49" i="2"/>
  <c r="AZ49" i="2"/>
  <c r="AX49" i="2"/>
  <c r="AV49" i="2"/>
  <c r="AT49" i="2"/>
  <c r="AR49" i="2"/>
  <c r="AP49" i="2"/>
  <c r="AN49" i="2"/>
  <c r="AL49" i="2"/>
  <c r="AJ49" i="2"/>
  <c r="AH49" i="2"/>
  <c r="AF49" i="2"/>
  <c r="AD49" i="2"/>
  <c r="AB49" i="2"/>
  <c r="Z49" i="2"/>
  <c r="X49" i="2"/>
  <c r="V49" i="2"/>
  <c r="T49" i="2"/>
  <c r="R49" i="2"/>
  <c r="P49" i="2"/>
  <c r="N49" i="2"/>
  <c r="L49" i="2"/>
  <c r="J49" i="2"/>
  <c r="H49" i="2"/>
  <c r="F49" i="2"/>
  <c r="D49" i="2"/>
  <c r="CQ51" i="2"/>
  <c r="CO51" i="2"/>
  <c r="CM51" i="2"/>
  <c r="CK51" i="2"/>
  <c r="CI51" i="2"/>
  <c r="CG51" i="2"/>
  <c r="CE51" i="2"/>
  <c r="CC51" i="2"/>
  <c r="CA51" i="2"/>
  <c r="BY51" i="2"/>
  <c r="BW51" i="2"/>
  <c r="BU51" i="2"/>
  <c r="BS51" i="2"/>
  <c r="BQ51" i="2"/>
  <c r="BO51" i="2"/>
  <c r="BM51" i="2"/>
  <c r="BK51" i="2"/>
  <c r="BI51" i="2"/>
  <c r="BG51" i="2"/>
  <c r="BE51" i="2"/>
  <c r="BC51" i="2"/>
  <c r="BA51" i="2"/>
  <c r="AY51" i="2"/>
  <c r="AW51" i="2"/>
  <c r="AU51" i="2"/>
  <c r="AS51" i="2"/>
  <c r="AQ51" i="2"/>
  <c r="AO51" i="2"/>
  <c r="AM51" i="2"/>
  <c r="AK51" i="2"/>
  <c r="AI51" i="2"/>
  <c r="AG51" i="2"/>
  <c r="AE51" i="2"/>
  <c r="AC51" i="2"/>
  <c r="AA51" i="2"/>
  <c r="Y51" i="2"/>
  <c r="W51" i="2"/>
  <c r="U51" i="2"/>
  <c r="S51" i="2"/>
  <c r="Q51" i="2"/>
  <c r="O51" i="2"/>
  <c r="M51" i="2"/>
  <c r="K51" i="2"/>
  <c r="I51" i="2"/>
  <c r="G51" i="2"/>
  <c r="E51" i="2"/>
  <c r="CR50" i="2"/>
  <c r="CP50" i="2"/>
  <c r="CN50" i="2"/>
  <c r="CL50" i="2"/>
  <c r="CJ50" i="2"/>
  <c r="CH50" i="2"/>
  <c r="CF50" i="2"/>
  <c r="CD50" i="2"/>
  <c r="CB50" i="2"/>
  <c r="BX50" i="2"/>
  <c r="BT50" i="2"/>
  <c r="BP50" i="2"/>
  <c r="BL50" i="2"/>
  <c r="BH50" i="2"/>
  <c r="BD50" i="2"/>
  <c r="AZ50" i="2"/>
  <c r="AV50" i="2"/>
  <c r="AR50" i="2"/>
  <c r="AN50" i="2"/>
  <c r="AJ50" i="2"/>
  <c r="AF50" i="2"/>
  <c r="AB50" i="2"/>
  <c r="CS16" i="2" l="1"/>
  <c r="CS14" i="2"/>
  <c r="CS15" i="2"/>
  <c r="CR14" i="2" l="1"/>
  <c r="CR15" i="2"/>
  <c r="CR16" i="2"/>
  <c r="CQ14" i="2" l="1"/>
  <c r="CP15" i="2"/>
  <c r="CP16" i="2"/>
  <c r="CP14" i="2"/>
  <c r="CQ16" i="2"/>
  <c r="CQ15" i="2"/>
  <c r="CO14" i="2" l="1"/>
  <c r="CO16" i="2"/>
  <c r="CO15" i="2"/>
  <c r="CN16" i="2" l="1"/>
  <c r="CN14" i="2"/>
  <c r="CN15" i="2"/>
  <c r="CM16" i="2" l="1"/>
  <c r="CM14" i="2"/>
  <c r="CM15" i="2"/>
  <c r="CL16" i="2" l="1"/>
  <c r="CL14" i="2"/>
  <c r="CL15" i="2"/>
  <c r="BX15" i="2" l="1"/>
  <c r="BY15" i="2"/>
  <c r="BZ15" i="2"/>
  <c r="CA15" i="2"/>
  <c r="CB15" i="2"/>
  <c r="CC15" i="2"/>
  <c r="CD15" i="2"/>
  <c r="CE15" i="2"/>
  <c r="CF15" i="2"/>
  <c r="CG15" i="2"/>
  <c r="CH15" i="2"/>
  <c r="CI15" i="2"/>
  <c r="CJ15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 l="1"/>
  <c r="CK15" i="2"/>
  <c r="CJ16" i="2" l="1"/>
  <c r="CI16" i="2" l="1"/>
  <c r="CH16" i="2" l="1"/>
  <c r="CK16" i="2" l="1"/>
  <c r="CG16" i="2" l="1"/>
  <c r="CF16" i="2" l="1"/>
  <c r="CE16" i="2" l="1"/>
  <c r="CD16" i="2" l="1"/>
  <c r="CC16" i="2" l="1"/>
  <c r="CA16" i="2" l="1"/>
  <c r="CB16" i="2"/>
  <c r="BZ16" i="2" l="1"/>
  <c r="BY16" i="2" l="1"/>
  <c r="BX16" i="2" l="1"/>
  <c r="BV16" i="2" l="1"/>
  <c r="BV15" i="2"/>
  <c r="BV14" i="2"/>
  <c r="BW16" i="2"/>
  <c r="BW15" i="2"/>
  <c r="BW14" i="2"/>
  <c r="BS14" i="2" l="1"/>
  <c r="BS15" i="2"/>
  <c r="BS16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R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G15" i="2"/>
  <c r="AH15" i="2"/>
  <c r="AI15" i="2"/>
  <c r="AJ15" i="2"/>
  <c r="AK15" i="2"/>
  <c r="AL15" i="2"/>
  <c r="AM15" i="2"/>
  <c r="AO15" i="2"/>
  <c r="AP15" i="2"/>
  <c r="AQ15" i="2"/>
  <c r="AR15" i="2"/>
  <c r="AS15" i="2"/>
  <c r="AT15" i="2"/>
  <c r="AU15" i="2"/>
  <c r="AW15" i="2"/>
  <c r="AX15" i="2"/>
  <c r="AZ15" i="2"/>
  <c r="BA15" i="2"/>
  <c r="BB15" i="2"/>
  <c r="BC15" i="2"/>
  <c r="BE15" i="2"/>
  <c r="BF15" i="2"/>
  <c r="BG15" i="2"/>
  <c r="BH15" i="2"/>
  <c r="BI15" i="2"/>
  <c r="BJ15" i="2"/>
  <c r="BK15" i="2"/>
  <c r="BM15" i="2"/>
  <c r="BN15" i="2"/>
  <c r="BO15" i="2"/>
  <c r="BR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R16" i="2"/>
  <c r="BQ16" i="2" l="1"/>
  <c r="AY16" i="2"/>
  <c r="BP15" i="2"/>
  <c r="BL15" i="2"/>
  <c r="BD15" i="2"/>
  <c r="AV15" i="2"/>
  <c r="AN15" i="2"/>
  <c r="AF15" i="2"/>
  <c r="BQ14" i="2"/>
  <c r="AY14" i="2"/>
  <c r="BU16" i="2"/>
  <c r="BT15" i="2"/>
  <c r="BU14" i="2"/>
  <c r="BP16" i="2"/>
  <c r="BQ15" i="2"/>
  <c r="AY15" i="2"/>
  <c r="BP14" i="2"/>
  <c r="BT16" i="2"/>
  <c r="BU15" i="2"/>
  <c r="BT14" i="2"/>
</calcChain>
</file>

<file path=xl/comments1.xml><?xml version="1.0" encoding="utf-8"?>
<comments xmlns="http://schemas.openxmlformats.org/spreadsheetml/2006/main">
  <authors>
    <author>Ramsay, Alistair (UK)</author>
  </authors>
  <commentList>
    <comment ref="C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Linked to D not C</t>
        </r>
      </text>
    </comment>
    <comment ref="D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Linked to F (Germany) not E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G not F</t>
        </r>
      </text>
    </comment>
    <comment ref="F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SAME AGAIN</t>
        </r>
      </text>
    </comment>
    <comment ref="G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dITTO</t>
        </r>
      </text>
    </comment>
    <comment ref="H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DITTO</t>
        </r>
      </text>
    </comment>
    <comment ref="I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DITTO</t>
        </r>
      </text>
    </comment>
    <comment ref="J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DITTO</t>
        </r>
      </text>
    </comment>
    <comment ref="K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DITTO</t>
        </r>
      </text>
    </comment>
    <comment ref="L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DITTO</t>
        </r>
      </text>
    </comment>
    <comment ref="M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DITTO</t>
        </r>
      </text>
    </comment>
    <comment ref="N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DITTO</t>
        </r>
      </text>
    </comment>
    <comment ref="O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Linked to T rather than S</t>
        </r>
      </text>
    </comment>
    <comment ref="P68" authorId="0" shapeId="0">
      <text>
        <r>
          <rPr>
            <b/>
            <sz val="8"/>
            <color indexed="81"/>
            <rFont val="Tahoma"/>
            <family val="2"/>
          </rPr>
          <t>Ramsay, Alistair (UK):</t>
        </r>
        <r>
          <rPr>
            <sz val="8"/>
            <color indexed="81"/>
            <rFont val="Tahoma"/>
            <family val="2"/>
          </rPr>
          <t xml:space="preserve">
Had been wrongly linked to U rather than T</t>
        </r>
      </text>
    </comment>
  </commentList>
</comments>
</file>

<file path=xl/comments2.xml><?xml version="1.0" encoding="utf-8"?>
<comments xmlns="http://schemas.openxmlformats.org/spreadsheetml/2006/main">
  <authors>
    <author>Cartman, Robert (UK)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Cartman, Robert (UK):</t>
        </r>
        <r>
          <rPr>
            <sz val="8"/>
            <color indexed="81"/>
            <rFont val="Tahoma"/>
            <family val="2"/>
          </rPr>
          <t xml:space="preserve">
German production data currently unavailable. Please inquire for MBR estimates
</t>
        </r>
      </text>
    </comment>
  </commentList>
</comments>
</file>

<file path=xl/comments3.xml><?xml version="1.0" encoding="utf-8"?>
<comments xmlns="http://schemas.openxmlformats.org/spreadsheetml/2006/main">
  <authors>
    <author>Cartman, Robert (UK)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Cartman, Robert (UK):</t>
        </r>
        <r>
          <rPr>
            <sz val="8"/>
            <color indexed="81"/>
            <rFont val="Tahoma"/>
            <family val="2"/>
          </rPr>
          <t xml:space="preserve">
German production data currently unavailable. Please inquire for MBR estimates
</t>
        </r>
      </text>
    </comment>
  </commentList>
</comments>
</file>

<file path=xl/comments4.xml><?xml version="1.0" encoding="utf-8"?>
<comments xmlns="http://schemas.openxmlformats.org/spreadsheetml/2006/main">
  <authors>
    <author>Cartman, Robert (UK)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Cartman, Robert (UK):</t>
        </r>
        <r>
          <rPr>
            <sz val="8"/>
            <color indexed="81"/>
            <rFont val="Tahoma"/>
            <family val="2"/>
          </rPr>
          <t xml:space="preserve">
German production data currently unavailable. Please inquire for MBR estimates
</t>
        </r>
      </text>
    </comment>
  </commentList>
</comments>
</file>

<file path=xl/sharedStrings.xml><?xml version="1.0" encoding="utf-8"?>
<sst xmlns="http://schemas.openxmlformats.org/spreadsheetml/2006/main" count="1722" uniqueCount="158">
  <si>
    <t>Asian trends in production and apparent consumption of coated carbon steels ('000 tonne)</t>
  </si>
  <si>
    <t>Japan</t>
  </si>
  <si>
    <t>HDG</t>
  </si>
  <si>
    <t>Production</t>
  </si>
  <si>
    <t>Apparent consumption</t>
  </si>
  <si>
    <t>ELG</t>
  </si>
  <si>
    <t>Other</t>
  </si>
  <si>
    <t>South Korea</t>
  </si>
  <si>
    <t>Other*</t>
  </si>
  <si>
    <t>Taiwan</t>
  </si>
  <si>
    <t>China</t>
  </si>
  <si>
    <t>Notes: * Pre-painted Zinc. Italicised numbers are MBR estimates.</t>
  </si>
  <si>
    <t>Germany</t>
  </si>
  <si>
    <t>Organic</t>
  </si>
  <si>
    <t xml:space="preserve">Organic </t>
  </si>
  <si>
    <t>France</t>
  </si>
  <si>
    <t>UK</t>
  </si>
  <si>
    <t>Net exports</t>
  </si>
  <si>
    <t>Organic-coated</t>
  </si>
  <si>
    <t>Italy</t>
  </si>
  <si>
    <t>Spain</t>
  </si>
  <si>
    <t>Net Exports</t>
  </si>
  <si>
    <t>Source: Statistisches Bundesamt, Customs statistics, Metal Bulletin Research</t>
  </si>
  <si>
    <t>North American trends in production and apparent consumption of coated steels ('000 tonne)</t>
  </si>
  <si>
    <t>USA</t>
  </si>
  <si>
    <t>Canada</t>
  </si>
  <si>
    <t>Exports**</t>
  </si>
  <si>
    <t>Imports***</t>
  </si>
  <si>
    <t>*Domestic sales plus exports **exports by steel producers only ***permits</t>
  </si>
  <si>
    <t>Source: AISI, StatsCanada, CSPA, MBR. Numbers in itallics are estimated</t>
  </si>
  <si>
    <t>US Domestic</t>
  </si>
  <si>
    <t>Germany domestic</t>
  </si>
  <si>
    <t>France domestic</t>
  </si>
  <si>
    <t>Italy domestic</t>
  </si>
  <si>
    <t>Japan domestic</t>
  </si>
  <si>
    <t>Japanese export</t>
  </si>
  <si>
    <t>Korean domestic</t>
  </si>
  <si>
    <t>Korean export</t>
  </si>
  <si>
    <t>Taiwan domestic</t>
  </si>
  <si>
    <t>Chinese domestic</t>
  </si>
  <si>
    <t>Chinese export</t>
  </si>
  <si>
    <t>US Domestic MT</t>
  </si>
  <si>
    <r>
      <t>Latin American export</t>
    </r>
    <r>
      <rPr>
        <b/>
        <vertAlign val="superscript"/>
        <sz val="9"/>
        <rFont val="Times New Roman"/>
        <family val="1"/>
      </rPr>
      <t xml:space="preserve"> </t>
    </r>
  </si>
  <si>
    <t>Germany domestic $</t>
  </si>
  <si>
    <t>UK domestic</t>
  </si>
  <si>
    <t>Turkish export</t>
  </si>
  <si>
    <t>CIS export</t>
  </si>
  <si>
    <t>Gulf import</t>
  </si>
  <si>
    <t xml:space="preserve">Indian domestic </t>
  </si>
  <si>
    <t>Indian export</t>
  </si>
  <si>
    <t>Iran import</t>
  </si>
  <si>
    <t xml:space="preserve">Latin American export </t>
  </si>
  <si>
    <t>Europe export/import(4)</t>
  </si>
  <si>
    <t>Taiwan Domestic</t>
  </si>
  <si>
    <t>N/A</t>
  </si>
  <si>
    <t>n/a</t>
  </si>
  <si>
    <t>MBR's global raw material prices</t>
  </si>
  <si>
    <t>Tin prices</t>
  </si>
  <si>
    <t>Zinc prices</t>
  </si>
  <si>
    <t>Hot rolled coil prices</t>
  </si>
  <si>
    <t>Cold rolled coil prices</t>
  </si>
  <si>
    <t>LME</t>
  </si>
  <si>
    <t>US</t>
  </si>
  <si>
    <t>EU avg</t>
  </si>
  <si>
    <t>cash</t>
  </si>
  <si>
    <t>3-m</t>
  </si>
  <si>
    <t>domestic</t>
  </si>
  <si>
    <t>export</t>
  </si>
  <si>
    <t>$/tonne</t>
  </si>
  <si>
    <t>-</t>
  </si>
  <si>
    <t>Galv. coil, sheet</t>
  </si>
  <si>
    <t>Organic coated</t>
  </si>
  <si>
    <t>Ap. consumption</t>
  </si>
  <si>
    <t>Ap. Consumption</t>
  </si>
  <si>
    <t>Galvanised*</t>
  </si>
  <si>
    <t>US Import</t>
  </si>
  <si>
    <t>Europe import</t>
  </si>
  <si>
    <t>US domestic</t>
  </si>
  <si>
    <t>Historic pre-painted galvanised steel prices ($/tonne)</t>
  </si>
  <si>
    <t>Historic electro-galv prices ($/tonne)</t>
  </si>
  <si>
    <t>Historical hot dipped galvanised prices ($/tonne)</t>
  </si>
  <si>
    <t>Historic tin plate prices ($/tonne)</t>
  </si>
  <si>
    <t>Exports</t>
  </si>
  <si>
    <t>Imports</t>
  </si>
  <si>
    <t>EU28</t>
  </si>
  <si>
    <t>EU28 data takes the EU28 as a single trading bloc (including Norway and Switzerland) and so does not include intra-regional trade (for example, that between Italy and Germany)</t>
  </si>
  <si>
    <t>All metal coated products</t>
  </si>
  <si>
    <t>Q1 07</t>
  </si>
  <si>
    <t>Q2 07</t>
  </si>
  <si>
    <t>Q3 07</t>
  </si>
  <si>
    <t>Q4 07</t>
  </si>
  <si>
    <t>Q1 08</t>
  </si>
  <si>
    <t>Q2 08</t>
  </si>
  <si>
    <t>Q3 08</t>
  </si>
  <si>
    <t>Q4 08</t>
  </si>
  <si>
    <t>Q1 09</t>
  </si>
  <si>
    <t>Q2 09</t>
  </si>
  <si>
    <t>Q3 09</t>
  </si>
  <si>
    <t>Q4 09</t>
  </si>
  <si>
    <t>Q1 10</t>
  </si>
  <si>
    <t>Q2 10</t>
  </si>
  <si>
    <t>Q3 10</t>
  </si>
  <si>
    <t>Q4 10</t>
  </si>
  <si>
    <t>Q1 11</t>
  </si>
  <si>
    <t>Q2 11</t>
  </si>
  <si>
    <t>Q3 11</t>
  </si>
  <si>
    <t>Q4 11</t>
  </si>
  <si>
    <t>Q1 12</t>
  </si>
  <si>
    <t>Q2 12</t>
  </si>
  <si>
    <t>Q3 12</t>
  </si>
  <si>
    <t>Q4 12</t>
  </si>
  <si>
    <t>Q1 13</t>
  </si>
  <si>
    <t>Q2 13</t>
  </si>
  <si>
    <t>Q3 13</t>
  </si>
  <si>
    <t>Q4 13</t>
  </si>
  <si>
    <t>Q1 14</t>
  </si>
  <si>
    <t>Q2 14</t>
  </si>
  <si>
    <t>Q3 14</t>
  </si>
  <si>
    <t>Q4 14</t>
  </si>
  <si>
    <t>European statistics for the galvanized coated steel sectors ('000 tonne)</t>
  </si>
  <si>
    <t>Galvanized</t>
  </si>
  <si>
    <t xml:space="preserve">Galvanized </t>
  </si>
  <si>
    <t>Q1 06</t>
  </si>
  <si>
    <t>Q2 06</t>
  </si>
  <si>
    <t>Q3 06</t>
  </si>
  <si>
    <t>Q4 06</t>
  </si>
  <si>
    <t>Tinplate</t>
  </si>
  <si>
    <t>TFS</t>
  </si>
  <si>
    <t>Total tinmill</t>
  </si>
  <si>
    <t>Germanu</t>
  </si>
  <si>
    <t>Netherlands</t>
  </si>
  <si>
    <t>Trends in production and apparent consumption of tinmill products ('000 tonne)</t>
  </si>
  <si>
    <t>Q1 15</t>
  </si>
  <si>
    <t>Q2 15</t>
  </si>
  <si>
    <t>Q3 15</t>
  </si>
  <si>
    <t>Q4 15</t>
  </si>
  <si>
    <t>Q1 16</t>
  </si>
  <si>
    <t>Q2 16</t>
  </si>
  <si>
    <t>Q3 16</t>
  </si>
  <si>
    <t>Q4 16</t>
  </si>
  <si>
    <t>Q1 17</t>
  </si>
  <si>
    <t>Q2 17</t>
  </si>
  <si>
    <t>Q3 17</t>
  </si>
  <si>
    <t>Q4 17</t>
  </si>
  <si>
    <t>Q1 18</t>
  </si>
  <si>
    <t>Q2 18</t>
  </si>
  <si>
    <t>Q3 18</t>
  </si>
  <si>
    <t>Q4 18</t>
  </si>
  <si>
    <t>Q3 19</t>
  </si>
  <si>
    <t>Q1 19</t>
  </si>
  <si>
    <t>939</t>
  </si>
  <si>
    <t>867</t>
  </si>
  <si>
    <t>879</t>
  </si>
  <si>
    <t>875</t>
  </si>
  <si>
    <t>930</t>
  </si>
  <si>
    <t>890</t>
  </si>
  <si>
    <t>891</t>
  </si>
  <si>
    <t>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</si>
</sst>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mmm\ yy"/>
    <numFmt numFmtId="167" formatCode="#,##0.0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164" fontId="0" fillId="0" borderId="0" xfId="0" applyNumberFormat="1"/>
    <xf numFmtId="10" fontId="0" fillId="0" borderId="0" xfId="0" applyNumberFormat="1"/>
    <xf numFmtId="10" fontId="4" fillId="0" borderId="0" xfId="0" applyNumberFormat="1" applyFont="1"/>
    <xf numFmtId="10" fontId="3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166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0" fontId="6" fillId="0" borderId="1" xfId="0" applyFont="1" applyBorder="1"/>
    <xf numFmtId="0" fontId="6" fillId="0" borderId="0" xfId="0" applyFont="1" applyFill="1" applyBorder="1"/>
    <xf numFmtId="166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Border="1"/>
    <xf numFmtId="166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17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8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4" fillId="0" borderId="0" xfId="0" applyNumberFormat="1" applyFont="1" applyAlignment="1">
      <alignment horizontal="left"/>
    </xf>
    <xf numFmtId="10" fontId="3" fillId="0" borderId="0" xfId="1" applyNumberFormat="1" applyFont="1"/>
    <xf numFmtId="10" fontId="0" fillId="0" borderId="0" xfId="1" applyNumberFormat="1" applyFont="1"/>
    <xf numFmtId="3" fontId="10" fillId="0" borderId="0" xfId="0" applyNumberFormat="1" applyFont="1"/>
    <xf numFmtId="0" fontId="10" fillId="0" borderId="0" xfId="0" applyFont="1"/>
    <xf numFmtId="9" fontId="0" fillId="0" borderId="0" xfId="1" applyFont="1"/>
    <xf numFmtId="17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9" fontId="0" fillId="0" borderId="0" xfId="1" applyFont="1" applyAlignment="1">
      <alignment horizontal="center"/>
    </xf>
    <xf numFmtId="3" fontId="0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/>
    <xf numFmtId="167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165" fontId="0" fillId="0" borderId="0" xfId="1" applyNumberFormat="1" applyFont="1"/>
    <xf numFmtId="37" fontId="4" fillId="0" borderId="0" xfId="0" applyNumberFormat="1" applyFont="1"/>
    <xf numFmtId="0" fontId="3" fillId="0" borderId="0" xfId="1" applyNumberFormat="1" applyFont="1"/>
    <xf numFmtId="0" fontId="4" fillId="0" borderId="0" xfId="1" applyNumberFormat="1" applyFont="1"/>
    <xf numFmtId="3" fontId="0" fillId="0" borderId="0" xfId="1" applyNumberFormat="1" applyFont="1"/>
    <xf numFmtId="0" fontId="0" fillId="0" borderId="0" xfId="1" applyNumberFormat="1" applyFont="1"/>
    <xf numFmtId="0" fontId="0" fillId="0" borderId="0" xfId="0" applyAlignment="1">
      <alignment wrapText="1"/>
    </xf>
    <xf numFmtId="17" fontId="4" fillId="0" borderId="0" xfId="0" applyNumberFormat="1" applyFont="1" applyFill="1"/>
    <xf numFmtId="3" fontId="0" fillId="0" borderId="0" xfId="0" applyNumberFormat="1" applyAlignment="1">
      <alignment wrapText="1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NumberFormat="1" applyFont="1"/>
    <xf numFmtId="1" fontId="1" fillId="0" borderId="0" xfId="1" applyNumberFormat="1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65"/>
  <sheetViews>
    <sheetView tabSelected="1" zoomScale="85" zoomScaleNormal="85" workbookViewId="0">
      <pane xSplit="1" ySplit="3" topLeftCell="B238" activePane="bottomRight" state="frozen"/>
      <selection activeCell="U279" sqref="U279"/>
      <selection pane="topRight" activeCell="U279" sqref="U279"/>
      <selection pane="bottomLeft" activeCell="U279" sqref="U279"/>
      <selection pane="bottomRight" activeCell="Z267" sqref="Z267"/>
    </sheetView>
  </sheetViews>
  <sheetFormatPr defaultRowHeight="12.75" x14ac:dyDescent="0.2"/>
  <cols>
    <col min="1" max="1" width="20.5703125" style="32" customWidth="1"/>
    <col min="2" max="2" width="12.42578125" style="13" bestFit="1" customWidth="1"/>
    <col min="3" max="3" width="22.28515625" style="13" bestFit="1" customWidth="1"/>
    <col min="4" max="4" width="22.85546875" style="13" bestFit="1" customWidth="1"/>
    <col min="5" max="5" width="16.140625" style="13" bestFit="1" customWidth="1"/>
    <col min="6" max="6" width="13.7109375" style="13" bestFit="1" customWidth="1"/>
    <col min="7" max="7" width="12.28515625" style="13" hidden="1" customWidth="1"/>
    <col min="8" max="8" width="10.5703125" style="13" hidden="1" customWidth="1"/>
    <col min="9" max="9" width="11.140625" style="13" hidden="1" customWidth="1"/>
    <col min="10" max="10" width="16.28515625" style="13" bestFit="1" customWidth="1"/>
    <col min="11" max="11" width="16.42578125" style="13" bestFit="1" customWidth="1"/>
    <col min="12" max="12" width="14.140625" style="13" bestFit="1" customWidth="1"/>
    <col min="13" max="13" width="16.7109375" style="13" hidden="1" customWidth="1"/>
    <col min="14" max="14" width="17.28515625" style="13" hidden="1" customWidth="1"/>
    <col min="15" max="15" width="14.85546875" style="13" bestFit="1" customWidth="1"/>
    <col min="16" max="17" width="0" hidden="1" customWidth="1"/>
  </cols>
  <sheetData>
    <row r="1" spans="1:22" ht="18" x14ac:dyDescent="0.25">
      <c r="A1" s="24" t="s">
        <v>80</v>
      </c>
    </row>
    <row r="2" spans="1:22" x14ac:dyDescent="0.2">
      <c r="A2" s="23"/>
    </row>
    <row r="3" spans="1:22" s="3" customFormat="1" ht="14.25" x14ac:dyDescent="0.2">
      <c r="A3" s="25"/>
      <c r="B3" s="26" t="s">
        <v>41</v>
      </c>
      <c r="C3" s="26" t="s">
        <v>75</v>
      </c>
      <c r="D3" s="26" t="s">
        <v>42</v>
      </c>
      <c r="E3" s="26" t="s">
        <v>76</v>
      </c>
      <c r="F3" s="26" t="s">
        <v>43</v>
      </c>
      <c r="G3" s="26" t="s">
        <v>32</v>
      </c>
      <c r="H3" s="26" t="s">
        <v>33</v>
      </c>
      <c r="I3" s="26" t="s">
        <v>44</v>
      </c>
      <c r="J3" s="26" t="s">
        <v>45</v>
      </c>
      <c r="K3" s="26" t="s">
        <v>46</v>
      </c>
      <c r="L3" s="26" t="s">
        <v>47</v>
      </c>
      <c r="M3" s="26" t="s">
        <v>34</v>
      </c>
      <c r="N3" s="26" t="s">
        <v>35</v>
      </c>
      <c r="O3" s="26" t="s">
        <v>36</v>
      </c>
      <c r="P3" s="26" t="s">
        <v>37</v>
      </c>
      <c r="Q3" s="26" t="s">
        <v>38</v>
      </c>
      <c r="R3" s="21" t="s">
        <v>39</v>
      </c>
      <c r="S3" s="21" t="s">
        <v>40</v>
      </c>
      <c r="T3" s="21" t="s">
        <v>48</v>
      </c>
      <c r="U3" s="21" t="s">
        <v>49</v>
      </c>
      <c r="V3" s="21" t="s">
        <v>50</v>
      </c>
    </row>
    <row r="4" spans="1:22" x14ac:dyDescent="0.2">
      <c r="A4" s="27">
        <v>36192</v>
      </c>
      <c r="B4" s="28">
        <v>430</v>
      </c>
      <c r="C4" s="28">
        <v>410</v>
      </c>
      <c r="D4" s="28">
        <v>380</v>
      </c>
      <c r="E4" s="28">
        <v>410</v>
      </c>
      <c r="F4" s="28">
        <v>430</v>
      </c>
      <c r="G4" s="28">
        <v>428</v>
      </c>
      <c r="H4" s="28">
        <v>395</v>
      </c>
      <c r="I4" s="28">
        <v>392</v>
      </c>
      <c r="J4" s="28">
        <v>450</v>
      </c>
      <c r="K4" s="28">
        <v>360</v>
      </c>
      <c r="L4" s="28">
        <v>0</v>
      </c>
      <c r="M4" s="28">
        <v>0</v>
      </c>
      <c r="N4" s="28">
        <v>400</v>
      </c>
      <c r="O4" s="28">
        <v>421</v>
      </c>
      <c r="P4" s="28">
        <v>425</v>
      </c>
      <c r="Q4" s="28">
        <v>375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</row>
    <row r="5" spans="1:22" x14ac:dyDescent="0.2">
      <c r="A5" s="27">
        <v>36220</v>
      </c>
      <c r="B5" s="28">
        <v>430</v>
      </c>
      <c r="C5" s="28">
        <v>410</v>
      </c>
      <c r="D5" s="28">
        <v>360</v>
      </c>
      <c r="E5" s="28">
        <v>410</v>
      </c>
      <c r="F5" s="28">
        <v>401</v>
      </c>
      <c r="G5" s="28">
        <v>416</v>
      </c>
      <c r="H5" s="28">
        <v>377</v>
      </c>
      <c r="I5" s="28">
        <v>407</v>
      </c>
      <c r="J5" s="28">
        <v>450</v>
      </c>
      <c r="K5" s="28">
        <v>370</v>
      </c>
      <c r="L5" s="28">
        <v>365</v>
      </c>
      <c r="M5" s="28">
        <v>0</v>
      </c>
      <c r="N5" s="28">
        <v>400</v>
      </c>
      <c r="O5" s="28">
        <v>404</v>
      </c>
      <c r="P5" s="28">
        <v>400</v>
      </c>
      <c r="Q5" s="28">
        <v>395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</row>
    <row r="6" spans="1:22" x14ac:dyDescent="0.2">
      <c r="A6" s="27">
        <v>36251</v>
      </c>
      <c r="B6" s="28">
        <v>445</v>
      </c>
      <c r="C6" s="28">
        <v>430</v>
      </c>
      <c r="D6" s="28">
        <v>390</v>
      </c>
      <c r="E6" s="28">
        <v>410</v>
      </c>
      <c r="F6" s="28">
        <v>380</v>
      </c>
      <c r="G6" s="28">
        <v>360</v>
      </c>
      <c r="H6" s="28">
        <v>350</v>
      </c>
      <c r="I6" s="28">
        <v>405</v>
      </c>
      <c r="J6" s="28">
        <v>420</v>
      </c>
      <c r="K6" s="28">
        <v>370</v>
      </c>
      <c r="L6" s="28">
        <v>365</v>
      </c>
      <c r="M6" s="28">
        <v>0</v>
      </c>
      <c r="N6" s="28">
        <v>400</v>
      </c>
      <c r="O6" s="28">
        <v>416</v>
      </c>
      <c r="P6" s="28">
        <v>400</v>
      </c>
      <c r="Q6" s="28">
        <v>395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</row>
    <row r="7" spans="1:22" x14ac:dyDescent="0.2">
      <c r="A7" s="27">
        <v>36281</v>
      </c>
      <c r="B7" s="28">
        <v>475</v>
      </c>
      <c r="C7" s="28">
        <v>440</v>
      </c>
      <c r="D7" s="28">
        <v>410</v>
      </c>
      <c r="E7" s="28">
        <v>400</v>
      </c>
      <c r="F7" s="28">
        <v>380</v>
      </c>
      <c r="G7" s="28">
        <v>360</v>
      </c>
      <c r="H7" s="28">
        <v>350</v>
      </c>
      <c r="I7" s="28">
        <v>405</v>
      </c>
      <c r="J7" s="28">
        <v>420</v>
      </c>
      <c r="K7" s="28">
        <v>370</v>
      </c>
      <c r="L7" s="28">
        <v>365</v>
      </c>
      <c r="M7" s="28">
        <v>435</v>
      </c>
      <c r="N7" s="28">
        <v>400</v>
      </c>
      <c r="O7" s="28">
        <v>416</v>
      </c>
      <c r="P7" s="28">
        <v>410</v>
      </c>
      <c r="Q7" s="28">
        <v>410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</row>
    <row r="8" spans="1:22" x14ac:dyDescent="0.2">
      <c r="A8" s="27">
        <v>36312</v>
      </c>
      <c r="B8" s="28">
        <v>475</v>
      </c>
      <c r="C8" s="28">
        <v>440</v>
      </c>
      <c r="D8" s="28">
        <v>410</v>
      </c>
      <c r="E8" s="28">
        <v>400</v>
      </c>
      <c r="F8" s="28">
        <v>380</v>
      </c>
      <c r="G8" s="28">
        <v>360</v>
      </c>
      <c r="H8" s="28">
        <v>350</v>
      </c>
      <c r="I8" s="28">
        <v>405</v>
      </c>
      <c r="J8" s="28">
        <v>420</v>
      </c>
      <c r="K8" s="28">
        <v>370</v>
      </c>
      <c r="L8" s="28">
        <v>365</v>
      </c>
      <c r="M8" s="28">
        <v>435</v>
      </c>
      <c r="N8" s="28">
        <v>400</v>
      </c>
      <c r="O8" s="28">
        <v>416</v>
      </c>
      <c r="P8" s="28">
        <v>410</v>
      </c>
      <c r="Q8" s="28">
        <v>410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</row>
    <row r="9" spans="1:22" x14ac:dyDescent="0.2">
      <c r="A9" s="27">
        <v>36342</v>
      </c>
      <c r="B9" s="28">
        <v>475</v>
      </c>
      <c r="C9" s="28">
        <v>440</v>
      </c>
      <c r="D9" s="28">
        <v>415</v>
      </c>
      <c r="E9" s="28">
        <v>400</v>
      </c>
      <c r="F9" s="28">
        <v>370</v>
      </c>
      <c r="G9" s="28">
        <v>330</v>
      </c>
      <c r="H9" s="28">
        <v>335</v>
      </c>
      <c r="I9" s="28">
        <v>395</v>
      </c>
      <c r="J9" s="28">
        <v>420</v>
      </c>
      <c r="K9" s="28">
        <v>370</v>
      </c>
      <c r="L9" s="28">
        <v>380</v>
      </c>
      <c r="M9" s="28">
        <v>420</v>
      </c>
      <c r="N9" s="28">
        <v>410</v>
      </c>
      <c r="O9" s="28">
        <v>420</v>
      </c>
      <c r="P9" s="28">
        <v>420</v>
      </c>
      <c r="Q9" s="28">
        <v>420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</row>
    <row r="10" spans="1:22" x14ac:dyDescent="0.2">
      <c r="A10" s="27">
        <v>36373</v>
      </c>
      <c r="B10" s="28">
        <v>465</v>
      </c>
      <c r="C10" s="28">
        <v>440</v>
      </c>
      <c r="D10" s="28">
        <v>420</v>
      </c>
      <c r="E10" s="28">
        <v>410</v>
      </c>
      <c r="F10" s="28">
        <v>375</v>
      </c>
      <c r="G10" s="28">
        <v>335</v>
      </c>
      <c r="H10" s="28">
        <v>345</v>
      </c>
      <c r="I10" s="28">
        <v>400</v>
      </c>
      <c r="J10" s="28">
        <v>410</v>
      </c>
      <c r="K10" s="28">
        <v>385</v>
      </c>
      <c r="L10" s="28">
        <v>395</v>
      </c>
      <c r="M10" s="28">
        <v>420</v>
      </c>
      <c r="N10" s="28">
        <v>420</v>
      </c>
      <c r="O10" s="28">
        <v>420</v>
      </c>
      <c r="P10" s="28">
        <v>420</v>
      </c>
      <c r="Q10" s="28">
        <v>410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</row>
    <row r="11" spans="1:22" x14ac:dyDescent="0.2">
      <c r="A11" s="27">
        <v>36404</v>
      </c>
      <c r="B11" s="28">
        <v>465</v>
      </c>
      <c r="C11" s="28">
        <v>440</v>
      </c>
      <c r="D11" s="28">
        <v>420</v>
      </c>
      <c r="E11" s="28">
        <v>410</v>
      </c>
      <c r="F11" s="28">
        <v>390</v>
      </c>
      <c r="G11" s="28">
        <v>365</v>
      </c>
      <c r="H11" s="28">
        <v>360</v>
      </c>
      <c r="I11" s="28">
        <v>400</v>
      </c>
      <c r="J11" s="28">
        <v>410</v>
      </c>
      <c r="K11" s="28">
        <v>390</v>
      </c>
      <c r="L11" s="28">
        <v>400</v>
      </c>
      <c r="M11" s="28">
        <v>465</v>
      </c>
      <c r="N11" s="28">
        <v>440</v>
      </c>
      <c r="O11" s="28">
        <v>430</v>
      </c>
      <c r="P11" s="28">
        <v>420</v>
      </c>
      <c r="Q11" s="28">
        <v>440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</row>
    <row r="12" spans="1:22" x14ac:dyDescent="0.2">
      <c r="A12" s="27">
        <v>36434</v>
      </c>
      <c r="B12" s="28">
        <v>485</v>
      </c>
      <c r="C12" s="28">
        <v>465</v>
      </c>
      <c r="D12" s="28">
        <v>430</v>
      </c>
      <c r="E12" s="28">
        <v>410</v>
      </c>
      <c r="F12" s="28">
        <v>390</v>
      </c>
      <c r="G12" s="28">
        <v>390</v>
      </c>
      <c r="H12" s="28">
        <v>390</v>
      </c>
      <c r="I12" s="28">
        <v>425</v>
      </c>
      <c r="J12" s="28">
        <v>410</v>
      </c>
      <c r="K12" s="28">
        <v>395</v>
      </c>
      <c r="L12" s="28">
        <v>410</v>
      </c>
      <c r="M12" s="28">
        <v>475</v>
      </c>
      <c r="N12" s="28">
        <v>440</v>
      </c>
      <c r="O12" s="28">
        <v>410</v>
      </c>
      <c r="P12" s="28">
        <v>420</v>
      </c>
      <c r="Q12" s="28">
        <v>440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</row>
    <row r="13" spans="1:22" x14ac:dyDescent="0.2">
      <c r="A13" s="27">
        <v>36465</v>
      </c>
      <c r="B13" s="28">
        <v>505</v>
      </c>
      <c r="C13" s="28">
        <v>485</v>
      </c>
      <c r="D13" s="28">
        <v>440</v>
      </c>
      <c r="E13" s="28">
        <v>410</v>
      </c>
      <c r="F13" s="28">
        <v>405</v>
      </c>
      <c r="G13" s="28">
        <v>400</v>
      </c>
      <c r="H13" s="28">
        <v>435</v>
      </c>
      <c r="I13" s="28">
        <v>435</v>
      </c>
      <c r="J13" s="28">
        <v>430</v>
      </c>
      <c r="K13" s="28">
        <v>425</v>
      </c>
      <c r="L13" s="28">
        <v>450</v>
      </c>
      <c r="M13" s="28">
        <v>495</v>
      </c>
      <c r="N13" s="28">
        <v>450</v>
      </c>
      <c r="O13" s="28">
        <v>425</v>
      </c>
      <c r="P13" s="28">
        <v>450</v>
      </c>
      <c r="Q13" s="28">
        <v>460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</row>
    <row r="14" spans="1:22" x14ac:dyDescent="0.2">
      <c r="A14" s="27">
        <v>36495</v>
      </c>
      <c r="B14" s="28">
        <v>505</v>
      </c>
      <c r="C14" s="28">
        <v>475</v>
      </c>
      <c r="D14" s="28">
        <v>445</v>
      </c>
      <c r="E14" s="28">
        <v>420</v>
      </c>
      <c r="F14" s="28">
        <v>400</v>
      </c>
      <c r="G14" s="28">
        <v>405</v>
      </c>
      <c r="H14" s="28">
        <v>430</v>
      </c>
      <c r="I14" s="28">
        <v>435</v>
      </c>
      <c r="J14" s="28">
        <v>475</v>
      </c>
      <c r="K14" s="28">
        <v>425</v>
      </c>
      <c r="L14" s="28">
        <v>450</v>
      </c>
      <c r="M14" s="28">
        <v>505</v>
      </c>
      <c r="N14" s="28">
        <v>450</v>
      </c>
      <c r="O14" s="28">
        <v>463</v>
      </c>
      <c r="P14" s="28">
        <v>450</v>
      </c>
      <c r="Q14" s="28">
        <v>460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</row>
    <row r="15" spans="1:22" x14ac:dyDescent="0.2">
      <c r="A15" s="27">
        <v>36526</v>
      </c>
      <c r="B15" s="28">
        <v>515</v>
      </c>
      <c r="C15" s="28">
        <v>500</v>
      </c>
      <c r="D15" s="28">
        <v>475</v>
      </c>
      <c r="E15" s="28">
        <v>435</v>
      </c>
      <c r="F15" s="28">
        <v>425</v>
      </c>
      <c r="G15" s="28">
        <v>450</v>
      </c>
      <c r="H15" s="28">
        <v>450</v>
      </c>
      <c r="I15" s="28">
        <v>445</v>
      </c>
      <c r="J15" s="28">
        <v>475</v>
      </c>
      <c r="K15" s="28">
        <v>435</v>
      </c>
      <c r="L15" s="28">
        <v>460</v>
      </c>
      <c r="M15" s="28">
        <v>495</v>
      </c>
      <c r="N15" s="28">
        <v>450</v>
      </c>
      <c r="O15" s="28">
        <v>445</v>
      </c>
      <c r="P15" s="28">
        <v>450</v>
      </c>
      <c r="Q15" s="28">
        <v>480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</row>
    <row r="16" spans="1:22" x14ac:dyDescent="0.2">
      <c r="A16" s="27">
        <v>36557</v>
      </c>
      <c r="B16" s="28">
        <v>550</v>
      </c>
      <c r="C16" s="28">
        <v>525</v>
      </c>
      <c r="D16" s="28">
        <v>495</v>
      </c>
      <c r="E16" s="28">
        <v>450</v>
      </c>
      <c r="F16" s="28">
        <v>450</v>
      </c>
      <c r="G16" s="28">
        <v>475</v>
      </c>
      <c r="H16" s="28">
        <v>490</v>
      </c>
      <c r="I16" s="28">
        <v>465</v>
      </c>
      <c r="J16" s="28">
        <v>500</v>
      </c>
      <c r="K16" s="28">
        <v>445</v>
      </c>
      <c r="L16" s="28">
        <v>465</v>
      </c>
      <c r="M16" s="28">
        <v>475</v>
      </c>
      <c r="N16" s="28">
        <v>450</v>
      </c>
      <c r="O16" s="28">
        <v>445</v>
      </c>
      <c r="P16" s="28">
        <v>450</v>
      </c>
      <c r="Q16" s="28">
        <v>500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</row>
    <row r="17" spans="1:22" x14ac:dyDescent="0.2">
      <c r="A17" s="27">
        <v>36586</v>
      </c>
      <c r="B17" s="28">
        <v>550</v>
      </c>
      <c r="C17" s="28">
        <v>525</v>
      </c>
      <c r="D17" s="28">
        <v>495</v>
      </c>
      <c r="E17" s="28">
        <v>480</v>
      </c>
      <c r="F17" s="28">
        <v>465</v>
      </c>
      <c r="G17" s="28">
        <v>465</v>
      </c>
      <c r="H17" s="28">
        <v>475</v>
      </c>
      <c r="I17" s="28">
        <v>470</v>
      </c>
      <c r="J17" s="28">
        <v>490</v>
      </c>
      <c r="K17" s="28">
        <v>455</v>
      </c>
      <c r="L17" s="28">
        <v>475</v>
      </c>
      <c r="M17" s="28">
        <v>500</v>
      </c>
      <c r="N17" s="28">
        <v>450</v>
      </c>
      <c r="O17" s="28">
        <v>445</v>
      </c>
      <c r="P17" s="28">
        <v>450</v>
      </c>
      <c r="Q17" s="28">
        <v>500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</row>
    <row r="18" spans="1:22" x14ac:dyDescent="0.2">
      <c r="A18" s="27">
        <v>36617</v>
      </c>
      <c r="B18" s="28">
        <v>575</v>
      </c>
      <c r="C18" s="28">
        <v>550</v>
      </c>
      <c r="D18" s="28">
        <v>500</v>
      </c>
      <c r="E18" s="28">
        <v>500</v>
      </c>
      <c r="F18" s="28">
        <v>465</v>
      </c>
      <c r="G18" s="28">
        <v>475</v>
      </c>
      <c r="H18" s="28">
        <v>475</v>
      </c>
      <c r="I18" s="28">
        <v>475</v>
      </c>
      <c r="J18" s="28">
        <v>500</v>
      </c>
      <c r="K18" s="28">
        <v>450</v>
      </c>
      <c r="L18" s="28">
        <v>475</v>
      </c>
      <c r="M18" s="28">
        <v>500</v>
      </c>
      <c r="N18" s="28">
        <v>460</v>
      </c>
      <c r="O18" s="28">
        <v>445</v>
      </c>
      <c r="P18" s="28">
        <v>460</v>
      </c>
      <c r="Q18" s="28">
        <v>500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</row>
    <row r="19" spans="1:22" x14ac:dyDescent="0.2">
      <c r="A19" s="27">
        <v>36647</v>
      </c>
      <c r="B19" s="28">
        <v>575</v>
      </c>
      <c r="C19" s="28">
        <v>550</v>
      </c>
      <c r="D19" s="28">
        <v>500</v>
      </c>
      <c r="E19" s="28">
        <v>500</v>
      </c>
      <c r="F19" s="28">
        <v>465</v>
      </c>
      <c r="G19" s="28">
        <v>475</v>
      </c>
      <c r="H19" s="28">
        <v>475</v>
      </c>
      <c r="I19" s="28">
        <v>475</v>
      </c>
      <c r="J19" s="28">
        <v>500</v>
      </c>
      <c r="K19" s="28">
        <v>450</v>
      </c>
      <c r="L19" s="28">
        <v>475</v>
      </c>
      <c r="M19" s="28">
        <v>515</v>
      </c>
      <c r="N19" s="28">
        <v>480</v>
      </c>
      <c r="O19" s="28">
        <v>445</v>
      </c>
      <c r="P19" s="28">
        <v>480</v>
      </c>
      <c r="Q19" s="28">
        <v>470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</row>
    <row r="20" spans="1:22" x14ac:dyDescent="0.2">
      <c r="A20" s="27">
        <v>36678</v>
      </c>
      <c r="B20" s="28">
        <v>560</v>
      </c>
      <c r="C20" s="28">
        <v>530</v>
      </c>
      <c r="D20" s="28">
        <v>500</v>
      </c>
      <c r="E20" s="28">
        <v>500</v>
      </c>
      <c r="F20" s="28">
        <v>480</v>
      </c>
      <c r="G20" s="28">
        <v>475</v>
      </c>
      <c r="H20" s="28">
        <v>470</v>
      </c>
      <c r="I20" s="28">
        <v>465</v>
      </c>
      <c r="J20" s="28">
        <v>500</v>
      </c>
      <c r="K20" s="28">
        <v>460</v>
      </c>
      <c r="L20" s="28">
        <v>475</v>
      </c>
      <c r="M20" s="28">
        <v>495</v>
      </c>
      <c r="N20" s="28">
        <v>440</v>
      </c>
      <c r="O20" s="28">
        <v>450</v>
      </c>
      <c r="P20" s="28">
        <v>460</v>
      </c>
      <c r="Q20" s="28">
        <v>500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</row>
    <row r="21" spans="1:22" x14ac:dyDescent="0.2">
      <c r="A21" s="27">
        <v>36708</v>
      </c>
      <c r="B21" s="28">
        <v>530</v>
      </c>
      <c r="C21" s="28">
        <v>510</v>
      </c>
      <c r="D21" s="28">
        <v>480</v>
      </c>
      <c r="E21" s="28">
        <v>500</v>
      </c>
      <c r="F21" s="28">
        <v>475</v>
      </c>
      <c r="G21" s="28">
        <v>475</v>
      </c>
      <c r="H21" s="28">
        <v>465</v>
      </c>
      <c r="I21" s="28">
        <v>465</v>
      </c>
      <c r="J21" s="28">
        <v>500</v>
      </c>
      <c r="K21" s="28">
        <v>450</v>
      </c>
      <c r="L21" s="28">
        <v>475</v>
      </c>
      <c r="M21" s="28">
        <v>485</v>
      </c>
      <c r="N21" s="28">
        <v>450</v>
      </c>
      <c r="O21" s="28">
        <v>450</v>
      </c>
      <c r="P21" s="28">
        <v>460</v>
      </c>
      <c r="Q21" s="28">
        <v>500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</row>
    <row r="22" spans="1:22" x14ac:dyDescent="0.2">
      <c r="A22" s="27">
        <v>36739</v>
      </c>
      <c r="B22" s="28">
        <v>505</v>
      </c>
      <c r="C22" s="28">
        <v>500</v>
      </c>
      <c r="D22" s="28">
        <v>450</v>
      </c>
      <c r="E22" s="28">
        <v>500</v>
      </c>
      <c r="F22" s="28">
        <v>465</v>
      </c>
      <c r="G22" s="28">
        <v>470</v>
      </c>
      <c r="H22" s="28">
        <v>465</v>
      </c>
      <c r="I22" s="28">
        <v>465</v>
      </c>
      <c r="J22" s="28">
        <v>500</v>
      </c>
      <c r="K22" s="28">
        <v>450</v>
      </c>
      <c r="L22" s="28">
        <v>475</v>
      </c>
      <c r="M22" s="28">
        <v>480</v>
      </c>
      <c r="N22" s="28">
        <v>440</v>
      </c>
      <c r="O22" s="28">
        <v>450</v>
      </c>
      <c r="P22" s="28">
        <v>450</v>
      </c>
      <c r="Q22" s="28">
        <v>430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</row>
    <row r="23" spans="1:22" x14ac:dyDescent="0.2">
      <c r="A23" s="27">
        <v>36770</v>
      </c>
      <c r="B23" s="28">
        <v>505</v>
      </c>
      <c r="C23" s="28">
        <v>500</v>
      </c>
      <c r="D23" s="28">
        <v>450</v>
      </c>
      <c r="E23" s="28">
        <v>500</v>
      </c>
      <c r="F23" s="28">
        <v>465</v>
      </c>
      <c r="G23" s="28">
        <v>470</v>
      </c>
      <c r="H23" s="28">
        <v>465</v>
      </c>
      <c r="I23" s="28">
        <v>465</v>
      </c>
      <c r="J23" s="28">
        <v>500</v>
      </c>
      <c r="K23" s="28">
        <v>450</v>
      </c>
      <c r="L23" s="28">
        <v>475</v>
      </c>
      <c r="M23" s="28">
        <v>480</v>
      </c>
      <c r="N23" s="28">
        <v>440</v>
      </c>
      <c r="O23" s="28">
        <v>450</v>
      </c>
      <c r="P23" s="28">
        <v>435</v>
      </c>
      <c r="Q23" s="28">
        <v>430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1:22" x14ac:dyDescent="0.2">
      <c r="A24" s="27">
        <v>36800</v>
      </c>
      <c r="B24" s="28">
        <v>465</v>
      </c>
      <c r="C24" s="28">
        <v>465</v>
      </c>
      <c r="D24" s="28">
        <v>450</v>
      </c>
      <c r="E24" s="28">
        <v>450</v>
      </c>
      <c r="F24" s="28">
        <v>420</v>
      </c>
      <c r="G24" s="28">
        <v>430</v>
      </c>
      <c r="H24" s="28">
        <v>425</v>
      </c>
      <c r="I24" s="28">
        <v>445</v>
      </c>
      <c r="J24" s="28">
        <v>475</v>
      </c>
      <c r="K24" s="28">
        <v>420</v>
      </c>
      <c r="L24" s="28">
        <v>425</v>
      </c>
      <c r="M24" s="28">
        <v>470</v>
      </c>
      <c r="N24" s="28">
        <v>440</v>
      </c>
      <c r="O24" s="28">
        <v>445</v>
      </c>
      <c r="P24" s="28">
        <v>435</v>
      </c>
      <c r="Q24" s="28">
        <v>425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1:22" x14ac:dyDescent="0.2">
      <c r="A25" s="27">
        <v>36831</v>
      </c>
      <c r="B25" s="28">
        <v>465</v>
      </c>
      <c r="C25" s="28">
        <v>440</v>
      </c>
      <c r="D25" s="28">
        <v>440</v>
      </c>
      <c r="E25" s="28">
        <v>420</v>
      </c>
      <c r="F25" s="28">
        <v>410</v>
      </c>
      <c r="G25" s="28">
        <v>430</v>
      </c>
      <c r="H25" s="28">
        <v>400</v>
      </c>
      <c r="I25" s="28">
        <v>420</v>
      </c>
      <c r="J25" s="28">
        <v>425</v>
      </c>
      <c r="K25" s="28">
        <v>410</v>
      </c>
      <c r="L25" s="28">
        <v>420</v>
      </c>
      <c r="M25" s="28">
        <v>465</v>
      </c>
      <c r="N25" s="28">
        <v>420</v>
      </c>
      <c r="O25" s="28">
        <v>440</v>
      </c>
      <c r="P25" s="28">
        <v>400</v>
      </c>
      <c r="Q25" s="28">
        <v>410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</row>
    <row r="26" spans="1:22" x14ac:dyDescent="0.2">
      <c r="A26" s="27">
        <v>36861</v>
      </c>
      <c r="B26" s="28">
        <v>445</v>
      </c>
      <c r="C26" s="28">
        <v>425</v>
      </c>
      <c r="D26" s="28">
        <v>410</v>
      </c>
      <c r="E26" s="28">
        <v>410</v>
      </c>
      <c r="F26" s="28">
        <v>415</v>
      </c>
      <c r="G26" s="28">
        <v>415</v>
      </c>
      <c r="H26" s="28">
        <v>405</v>
      </c>
      <c r="I26" s="28">
        <v>400</v>
      </c>
      <c r="J26" s="28">
        <v>400</v>
      </c>
      <c r="K26" s="28">
        <v>380</v>
      </c>
      <c r="L26" s="28">
        <v>390</v>
      </c>
      <c r="M26" s="28">
        <v>455</v>
      </c>
      <c r="N26" s="28">
        <v>420</v>
      </c>
      <c r="O26" s="28">
        <v>420</v>
      </c>
      <c r="P26" s="28">
        <v>400</v>
      </c>
      <c r="Q26" s="28">
        <v>405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</row>
    <row r="27" spans="1:22" x14ac:dyDescent="0.2">
      <c r="A27" s="27">
        <v>36892</v>
      </c>
      <c r="B27" s="28">
        <v>400</v>
      </c>
      <c r="C27" s="28">
        <v>400</v>
      </c>
      <c r="D27" s="28">
        <v>390</v>
      </c>
      <c r="E27" s="28">
        <v>370</v>
      </c>
      <c r="F27" s="28">
        <v>405</v>
      </c>
      <c r="G27" s="28">
        <v>410</v>
      </c>
      <c r="H27" s="28">
        <v>365</v>
      </c>
      <c r="I27" s="28">
        <v>385</v>
      </c>
      <c r="J27" s="28">
        <v>350</v>
      </c>
      <c r="K27" s="28">
        <v>330</v>
      </c>
      <c r="L27" s="28">
        <v>340</v>
      </c>
      <c r="M27" s="28">
        <v>400</v>
      </c>
      <c r="N27" s="28">
        <v>410</v>
      </c>
      <c r="O27" s="28">
        <v>400</v>
      </c>
      <c r="P27" s="28">
        <v>350</v>
      </c>
      <c r="Q27" s="28">
        <v>400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</row>
    <row r="28" spans="1:22" x14ac:dyDescent="0.2">
      <c r="A28" s="27">
        <v>36923</v>
      </c>
      <c r="B28" s="28">
        <v>385</v>
      </c>
      <c r="C28" s="28">
        <v>385</v>
      </c>
      <c r="D28" s="28">
        <v>380</v>
      </c>
      <c r="E28" s="28">
        <v>360</v>
      </c>
      <c r="F28" s="28">
        <v>344</v>
      </c>
      <c r="G28" s="28">
        <v>330</v>
      </c>
      <c r="H28" s="28">
        <v>330</v>
      </c>
      <c r="I28" s="28">
        <v>365</v>
      </c>
      <c r="J28" s="28">
        <v>315</v>
      </c>
      <c r="K28" s="28">
        <v>300</v>
      </c>
      <c r="L28" s="28">
        <v>310</v>
      </c>
      <c r="M28" s="28">
        <v>345</v>
      </c>
      <c r="N28" s="28">
        <v>410</v>
      </c>
      <c r="O28" s="28">
        <v>381</v>
      </c>
      <c r="P28" s="28">
        <v>295</v>
      </c>
      <c r="Q28" s="28">
        <v>400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</row>
    <row r="29" spans="1:22" x14ac:dyDescent="0.2">
      <c r="A29" s="27">
        <v>36951</v>
      </c>
      <c r="B29" s="28">
        <v>385</v>
      </c>
      <c r="C29" s="28">
        <v>385</v>
      </c>
      <c r="D29" s="28">
        <v>380</v>
      </c>
      <c r="E29" s="28">
        <v>355</v>
      </c>
      <c r="F29" s="28">
        <v>350</v>
      </c>
      <c r="G29" s="28">
        <v>340</v>
      </c>
      <c r="H29" s="28">
        <v>330</v>
      </c>
      <c r="I29" s="28">
        <v>370</v>
      </c>
      <c r="J29" s="28">
        <v>315</v>
      </c>
      <c r="K29" s="28">
        <v>300</v>
      </c>
      <c r="L29" s="28">
        <v>310</v>
      </c>
      <c r="M29" s="28">
        <v>325</v>
      </c>
      <c r="N29" s="28">
        <v>410</v>
      </c>
      <c r="O29" s="28">
        <v>370</v>
      </c>
      <c r="P29" s="28">
        <v>300</v>
      </c>
      <c r="Q29" s="28">
        <v>400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</row>
    <row r="30" spans="1:22" x14ac:dyDescent="0.2">
      <c r="A30" s="27">
        <v>36982</v>
      </c>
      <c r="B30" s="28">
        <v>385</v>
      </c>
      <c r="C30" s="28">
        <v>395</v>
      </c>
      <c r="D30" s="28">
        <v>380</v>
      </c>
      <c r="E30" s="28">
        <v>350</v>
      </c>
      <c r="F30" s="28">
        <v>330</v>
      </c>
      <c r="G30" s="28">
        <v>335</v>
      </c>
      <c r="H30" s="28">
        <v>330</v>
      </c>
      <c r="I30" s="28">
        <v>375</v>
      </c>
      <c r="J30" s="28">
        <v>315</v>
      </c>
      <c r="K30" s="28">
        <v>300</v>
      </c>
      <c r="L30" s="28">
        <v>310</v>
      </c>
      <c r="M30" s="28">
        <v>320</v>
      </c>
      <c r="N30" s="28">
        <v>400</v>
      </c>
      <c r="O30" s="28">
        <v>365</v>
      </c>
      <c r="P30" s="28">
        <v>300</v>
      </c>
      <c r="Q30" s="28">
        <v>395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</row>
    <row r="31" spans="1:22" x14ac:dyDescent="0.2">
      <c r="A31" s="27">
        <v>37012</v>
      </c>
      <c r="B31" s="28">
        <v>395</v>
      </c>
      <c r="C31" s="28">
        <v>395</v>
      </c>
      <c r="D31" s="28">
        <v>380</v>
      </c>
      <c r="E31" s="28">
        <v>350</v>
      </c>
      <c r="F31" s="28">
        <v>325</v>
      </c>
      <c r="G31" s="28">
        <v>330</v>
      </c>
      <c r="H31" s="28">
        <v>330</v>
      </c>
      <c r="I31" s="28">
        <v>375</v>
      </c>
      <c r="J31" s="28">
        <v>315</v>
      </c>
      <c r="K31" s="28">
        <v>300</v>
      </c>
      <c r="L31" s="28">
        <v>310</v>
      </c>
      <c r="M31" s="28">
        <v>320</v>
      </c>
      <c r="N31" s="28">
        <v>400</v>
      </c>
      <c r="O31" s="28">
        <v>365</v>
      </c>
      <c r="P31" s="28">
        <v>300</v>
      </c>
      <c r="Q31" s="28">
        <v>395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</row>
    <row r="32" spans="1:22" x14ac:dyDescent="0.2">
      <c r="A32" s="27">
        <v>37043</v>
      </c>
      <c r="B32" s="28">
        <v>395</v>
      </c>
      <c r="C32" s="28">
        <v>395</v>
      </c>
      <c r="D32" s="28">
        <v>360</v>
      </c>
      <c r="E32" s="28">
        <v>350</v>
      </c>
      <c r="F32" s="28">
        <v>315</v>
      </c>
      <c r="G32" s="28">
        <v>325</v>
      </c>
      <c r="H32" s="28">
        <v>310</v>
      </c>
      <c r="I32" s="28">
        <v>365</v>
      </c>
      <c r="J32" s="28">
        <v>315</v>
      </c>
      <c r="K32" s="28">
        <v>300</v>
      </c>
      <c r="L32" s="28">
        <v>310</v>
      </c>
      <c r="M32" s="28">
        <v>310</v>
      </c>
      <c r="N32" s="28">
        <v>380</v>
      </c>
      <c r="O32" s="28">
        <v>365</v>
      </c>
      <c r="P32" s="28">
        <v>300</v>
      </c>
      <c r="Q32" s="28">
        <v>395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</row>
    <row r="33" spans="1:22" x14ac:dyDescent="0.2">
      <c r="A33" s="27">
        <v>37073</v>
      </c>
      <c r="B33" s="28">
        <v>395</v>
      </c>
      <c r="C33" s="28">
        <v>395</v>
      </c>
      <c r="D33" s="28">
        <v>360</v>
      </c>
      <c r="E33" s="28">
        <v>345</v>
      </c>
      <c r="F33" s="28">
        <v>315</v>
      </c>
      <c r="G33" s="28">
        <v>325</v>
      </c>
      <c r="H33" s="28">
        <v>310</v>
      </c>
      <c r="I33" s="28">
        <v>365</v>
      </c>
      <c r="J33" s="28">
        <v>315</v>
      </c>
      <c r="K33" s="28">
        <v>300</v>
      </c>
      <c r="L33" s="28">
        <v>310</v>
      </c>
      <c r="M33" s="28">
        <v>310</v>
      </c>
      <c r="N33" s="28">
        <v>350</v>
      </c>
      <c r="O33" s="28">
        <v>365</v>
      </c>
      <c r="P33" s="28">
        <v>300</v>
      </c>
      <c r="Q33" s="28">
        <v>395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</row>
    <row r="34" spans="1:22" x14ac:dyDescent="0.2">
      <c r="A34" s="27">
        <v>37104</v>
      </c>
      <c r="B34" s="28">
        <v>395</v>
      </c>
      <c r="C34" s="28">
        <v>395</v>
      </c>
      <c r="D34" s="28">
        <v>360</v>
      </c>
      <c r="E34" s="28">
        <v>340</v>
      </c>
      <c r="F34" s="28">
        <v>315</v>
      </c>
      <c r="G34" s="28">
        <v>325</v>
      </c>
      <c r="H34" s="28">
        <v>310</v>
      </c>
      <c r="I34" s="28">
        <v>365</v>
      </c>
      <c r="J34" s="28">
        <v>315</v>
      </c>
      <c r="K34" s="28">
        <v>300</v>
      </c>
      <c r="L34" s="28">
        <v>310</v>
      </c>
      <c r="M34" s="28">
        <v>310</v>
      </c>
      <c r="N34" s="28">
        <v>300</v>
      </c>
      <c r="O34" s="28">
        <v>365</v>
      </c>
      <c r="P34" s="28">
        <v>300</v>
      </c>
      <c r="Q34" s="28">
        <v>395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</row>
    <row r="35" spans="1:22" x14ac:dyDescent="0.2">
      <c r="A35" s="27">
        <v>37135</v>
      </c>
      <c r="B35" s="28">
        <v>375</v>
      </c>
      <c r="C35" s="28">
        <v>375</v>
      </c>
      <c r="D35" s="28">
        <v>330</v>
      </c>
      <c r="E35" s="28">
        <v>340</v>
      </c>
      <c r="F35" s="28">
        <v>310</v>
      </c>
      <c r="G35" s="28">
        <v>319</v>
      </c>
      <c r="H35" s="28">
        <v>300</v>
      </c>
      <c r="I35" s="28">
        <v>350</v>
      </c>
      <c r="J35" s="28">
        <v>310</v>
      </c>
      <c r="K35" s="28">
        <v>295</v>
      </c>
      <c r="L35" s="28">
        <v>310</v>
      </c>
      <c r="M35" s="28">
        <v>310</v>
      </c>
      <c r="N35" s="28">
        <v>300</v>
      </c>
      <c r="O35" s="28">
        <v>355</v>
      </c>
      <c r="P35" s="28">
        <v>300</v>
      </c>
      <c r="Q35" s="28">
        <v>375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</row>
    <row r="36" spans="1:22" x14ac:dyDescent="0.2">
      <c r="A36" s="27">
        <v>37165</v>
      </c>
      <c r="B36" s="28">
        <v>350</v>
      </c>
      <c r="C36" s="28">
        <v>350</v>
      </c>
      <c r="D36" s="28">
        <v>340</v>
      </c>
      <c r="E36" s="28">
        <v>330</v>
      </c>
      <c r="F36" s="28">
        <v>318</v>
      </c>
      <c r="G36" s="28">
        <v>318</v>
      </c>
      <c r="H36" s="28">
        <v>300.3</v>
      </c>
      <c r="I36" s="28">
        <v>355</v>
      </c>
      <c r="J36" s="28">
        <v>310</v>
      </c>
      <c r="K36" s="28">
        <v>295</v>
      </c>
      <c r="L36" s="28">
        <v>310</v>
      </c>
      <c r="M36" s="28">
        <v>310</v>
      </c>
      <c r="N36" s="28">
        <v>300</v>
      </c>
      <c r="O36" s="28">
        <v>355</v>
      </c>
      <c r="P36" s="28">
        <v>300</v>
      </c>
      <c r="Q36" s="28">
        <v>375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</row>
    <row r="37" spans="1:22" x14ac:dyDescent="0.2">
      <c r="A37" s="27">
        <v>37196</v>
      </c>
      <c r="B37" s="28">
        <v>350</v>
      </c>
      <c r="C37" s="28">
        <v>350</v>
      </c>
      <c r="D37" s="28">
        <v>340</v>
      </c>
      <c r="E37" s="28">
        <v>330</v>
      </c>
      <c r="F37" s="28">
        <v>318</v>
      </c>
      <c r="G37" s="28">
        <v>318</v>
      </c>
      <c r="H37" s="28">
        <v>300.3</v>
      </c>
      <c r="I37" s="28">
        <v>355</v>
      </c>
      <c r="J37" s="28">
        <v>310</v>
      </c>
      <c r="K37" s="28">
        <v>295</v>
      </c>
      <c r="L37" s="28">
        <v>310</v>
      </c>
      <c r="M37" s="28">
        <v>308</v>
      </c>
      <c r="N37" s="28">
        <v>300</v>
      </c>
      <c r="O37" s="28">
        <v>355</v>
      </c>
      <c r="P37" s="28">
        <v>300</v>
      </c>
      <c r="Q37" s="28">
        <v>375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</row>
    <row r="38" spans="1:22" x14ac:dyDescent="0.2">
      <c r="A38" s="27">
        <v>37226</v>
      </c>
      <c r="B38" s="28">
        <v>350</v>
      </c>
      <c r="C38" s="28">
        <v>350</v>
      </c>
      <c r="D38" s="28">
        <v>340</v>
      </c>
      <c r="E38" s="28">
        <v>325</v>
      </c>
      <c r="F38" s="28">
        <v>318</v>
      </c>
      <c r="G38" s="28">
        <v>318</v>
      </c>
      <c r="H38" s="28">
        <v>300.3</v>
      </c>
      <c r="I38" s="28">
        <v>355</v>
      </c>
      <c r="J38" s="28">
        <v>310</v>
      </c>
      <c r="K38" s="28">
        <v>295</v>
      </c>
      <c r="L38" s="28">
        <v>310</v>
      </c>
      <c r="M38" s="28">
        <v>289</v>
      </c>
      <c r="N38" s="28">
        <v>300</v>
      </c>
      <c r="O38" s="28">
        <v>355</v>
      </c>
      <c r="P38" s="28">
        <v>300</v>
      </c>
      <c r="Q38" s="28">
        <v>375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</row>
    <row r="39" spans="1:22" x14ac:dyDescent="0.2">
      <c r="A39" s="27">
        <v>37257</v>
      </c>
      <c r="B39" s="28">
        <v>360</v>
      </c>
      <c r="C39" s="28">
        <v>350</v>
      </c>
      <c r="D39" s="28">
        <v>325</v>
      </c>
      <c r="E39" s="28">
        <v>325</v>
      </c>
      <c r="F39" s="28">
        <v>318</v>
      </c>
      <c r="G39" s="28">
        <v>318</v>
      </c>
      <c r="H39" s="28">
        <v>300.3</v>
      </c>
      <c r="I39" s="28">
        <v>355</v>
      </c>
      <c r="J39" s="28">
        <v>310</v>
      </c>
      <c r="K39" s="28">
        <v>295</v>
      </c>
      <c r="L39" s="28">
        <v>310</v>
      </c>
      <c r="M39" s="28">
        <v>280</v>
      </c>
      <c r="N39" s="28">
        <v>305</v>
      </c>
      <c r="O39" s="28">
        <v>355</v>
      </c>
      <c r="P39" s="28">
        <v>300</v>
      </c>
      <c r="Q39" s="28">
        <v>375</v>
      </c>
      <c r="R39" s="28">
        <v>0</v>
      </c>
      <c r="S39" s="28">
        <v>0</v>
      </c>
      <c r="T39" s="28">
        <v>0</v>
      </c>
      <c r="U39" s="28">
        <v>345</v>
      </c>
      <c r="V39" s="28">
        <v>0</v>
      </c>
    </row>
    <row r="40" spans="1:22" x14ac:dyDescent="0.2">
      <c r="A40" s="27">
        <v>37288</v>
      </c>
      <c r="B40" s="28">
        <v>375</v>
      </c>
      <c r="C40" s="28">
        <v>350</v>
      </c>
      <c r="D40" s="28">
        <v>320</v>
      </c>
      <c r="E40" s="28">
        <v>325</v>
      </c>
      <c r="F40" s="28">
        <v>284</v>
      </c>
      <c r="G40" s="28">
        <v>284</v>
      </c>
      <c r="H40" s="28">
        <v>284</v>
      </c>
      <c r="I40" s="28">
        <v>349</v>
      </c>
      <c r="J40" s="28">
        <v>300</v>
      </c>
      <c r="K40" s="28">
        <v>290</v>
      </c>
      <c r="L40" s="28">
        <v>300</v>
      </c>
      <c r="M40" s="28">
        <v>295</v>
      </c>
      <c r="N40" s="28">
        <v>310</v>
      </c>
      <c r="O40" s="28">
        <v>355</v>
      </c>
      <c r="P40" s="28">
        <v>300</v>
      </c>
      <c r="Q40" s="28">
        <v>375</v>
      </c>
      <c r="R40" s="28">
        <v>0</v>
      </c>
      <c r="S40" s="28">
        <v>0</v>
      </c>
      <c r="T40" s="28">
        <v>0</v>
      </c>
      <c r="U40" s="28">
        <v>340</v>
      </c>
      <c r="V40" s="28">
        <v>0</v>
      </c>
    </row>
    <row r="41" spans="1:22" s="2" customFormat="1" x14ac:dyDescent="0.2">
      <c r="A41" s="27">
        <v>37316</v>
      </c>
      <c r="B41" s="28">
        <v>420</v>
      </c>
      <c r="C41" s="28">
        <v>345</v>
      </c>
      <c r="D41" s="28">
        <v>330</v>
      </c>
      <c r="E41" s="28">
        <v>340</v>
      </c>
      <c r="F41" s="28">
        <v>301.30200000000002</v>
      </c>
      <c r="G41" s="28">
        <v>303.94499999999999</v>
      </c>
      <c r="H41" s="28">
        <v>303.94499999999999</v>
      </c>
      <c r="I41" s="28">
        <v>363.375</v>
      </c>
      <c r="J41" s="28">
        <v>320</v>
      </c>
      <c r="K41" s="28">
        <v>310</v>
      </c>
      <c r="L41" s="28">
        <v>320</v>
      </c>
      <c r="M41" s="28">
        <v>320.61068702290078</v>
      </c>
      <c r="N41" s="28">
        <v>325</v>
      </c>
      <c r="O41" s="28">
        <v>360</v>
      </c>
      <c r="P41" s="28">
        <v>310</v>
      </c>
      <c r="Q41" s="28">
        <v>385</v>
      </c>
      <c r="R41" s="28">
        <v>0</v>
      </c>
      <c r="S41" s="28">
        <v>0</v>
      </c>
      <c r="T41" s="28">
        <v>0</v>
      </c>
      <c r="U41" s="28">
        <v>360</v>
      </c>
      <c r="V41" s="28">
        <v>0</v>
      </c>
    </row>
    <row r="42" spans="1:22" x14ac:dyDescent="0.2">
      <c r="A42" s="27">
        <v>37347</v>
      </c>
      <c r="B42" s="28">
        <v>420</v>
      </c>
      <c r="C42" s="28">
        <v>340</v>
      </c>
      <c r="D42" s="28">
        <v>330</v>
      </c>
      <c r="E42" s="28">
        <v>340</v>
      </c>
      <c r="F42" s="28">
        <v>310.8</v>
      </c>
      <c r="G42" s="28">
        <v>310.8</v>
      </c>
      <c r="H42" s="28">
        <v>310.8</v>
      </c>
      <c r="I42" s="28">
        <v>363.375</v>
      </c>
      <c r="J42" s="28">
        <v>320</v>
      </c>
      <c r="K42" s="28">
        <v>310</v>
      </c>
      <c r="L42" s="28">
        <v>320</v>
      </c>
      <c r="M42" s="28">
        <v>320.61068702290078</v>
      </c>
      <c r="N42" s="28">
        <v>325</v>
      </c>
      <c r="O42" s="28">
        <v>360</v>
      </c>
      <c r="P42" s="28">
        <v>320</v>
      </c>
      <c r="Q42" s="28">
        <v>385</v>
      </c>
      <c r="R42" s="28">
        <v>0</v>
      </c>
      <c r="S42" s="28">
        <v>0</v>
      </c>
      <c r="T42" s="28">
        <v>0</v>
      </c>
      <c r="U42" s="28">
        <v>360</v>
      </c>
      <c r="V42" s="28">
        <v>0</v>
      </c>
    </row>
    <row r="43" spans="1:22" x14ac:dyDescent="0.2">
      <c r="A43" s="27">
        <v>37377</v>
      </c>
      <c r="B43" s="28">
        <v>430</v>
      </c>
      <c r="C43" s="28">
        <v>340</v>
      </c>
      <c r="D43" s="28">
        <v>330</v>
      </c>
      <c r="E43" s="28">
        <v>350</v>
      </c>
      <c r="F43" s="28">
        <v>319.68</v>
      </c>
      <c r="G43" s="28">
        <v>319.68</v>
      </c>
      <c r="H43" s="28">
        <v>319.68</v>
      </c>
      <c r="I43" s="28">
        <v>370.5</v>
      </c>
      <c r="J43" s="28">
        <v>330</v>
      </c>
      <c r="K43" s="28">
        <v>315</v>
      </c>
      <c r="L43" s="28">
        <v>320</v>
      </c>
      <c r="M43" s="28">
        <v>368</v>
      </c>
      <c r="N43" s="28">
        <v>340</v>
      </c>
      <c r="O43" s="28">
        <v>380</v>
      </c>
      <c r="P43" s="28">
        <v>340</v>
      </c>
      <c r="Q43" s="28">
        <v>450.58139534883725</v>
      </c>
      <c r="R43" s="28">
        <v>0</v>
      </c>
      <c r="S43" s="28">
        <v>0</v>
      </c>
      <c r="T43" s="28">
        <v>0</v>
      </c>
      <c r="U43" s="28">
        <v>365</v>
      </c>
      <c r="V43" s="28">
        <v>0</v>
      </c>
    </row>
    <row r="44" spans="1:22" x14ac:dyDescent="0.2">
      <c r="A44" s="27">
        <v>37408</v>
      </c>
      <c r="B44" s="28">
        <v>507</v>
      </c>
      <c r="C44" s="28">
        <v>350</v>
      </c>
      <c r="D44" s="28">
        <v>330</v>
      </c>
      <c r="E44" s="28">
        <v>350</v>
      </c>
      <c r="F44" s="28">
        <v>342</v>
      </c>
      <c r="G44" s="28">
        <v>342</v>
      </c>
      <c r="H44" s="28">
        <v>351.5</v>
      </c>
      <c r="I44" s="28">
        <v>352.8</v>
      </c>
      <c r="J44" s="28">
        <v>330</v>
      </c>
      <c r="K44" s="28">
        <v>315</v>
      </c>
      <c r="L44" s="28">
        <v>320</v>
      </c>
      <c r="M44" s="28">
        <v>399.91961414790995</v>
      </c>
      <c r="N44" s="28">
        <v>367</v>
      </c>
      <c r="O44" s="28">
        <v>415</v>
      </c>
      <c r="P44" s="28">
        <v>370</v>
      </c>
      <c r="Q44" s="28">
        <v>474.70238095238091</v>
      </c>
      <c r="R44" s="28">
        <v>0</v>
      </c>
      <c r="S44" s="28">
        <v>0</v>
      </c>
      <c r="T44" s="28">
        <v>0</v>
      </c>
      <c r="U44" s="28">
        <v>365</v>
      </c>
      <c r="V44" s="28">
        <v>0</v>
      </c>
    </row>
    <row r="45" spans="1:22" x14ac:dyDescent="0.2">
      <c r="A45" s="27">
        <v>37438</v>
      </c>
      <c r="B45" s="28">
        <v>530</v>
      </c>
      <c r="C45" s="28">
        <v>380</v>
      </c>
      <c r="D45" s="28">
        <v>360</v>
      </c>
      <c r="E45" s="28">
        <v>360</v>
      </c>
      <c r="F45" s="28">
        <v>372</v>
      </c>
      <c r="G45" s="28">
        <v>377</v>
      </c>
      <c r="H45" s="28">
        <v>382</v>
      </c>
      <c r="I45" s="28">
        <v>395</v>
      </c>
      <c r="J45" s="28">
        <v>340</v>
      </c>
      <c r="K45" s="28">
        <v>320</v>
      </c>
      <c r="L45" s="28">
        <v>330</v>
      </c>
      <c r="M45" s="28">
        <v>428.03062892540652</v>
      </c>
      <c r="N45" s="28">
        <v>367</v>
      </c>
      <c r="O45" s="28">
        <v>440.56668970283346</v>
      </c>
      <c r="P45" s="28">
        <v>370</v>
      </c>
      <c r="Q45" s="28">
        <v>484.16565164433615</v>
      </c>
      <c r="R45" s="28">
        <v>0</v>
      </c>
      <c r="S45" s="28">
        <v>0</v>
      </c>
      <c r="T45" s="28">
        <v>0</v>
      </c>
      <c r="U45" s="28">
        <v>370</v>
      </c>
      <c r="V45" s="28">
        <v>0</v>
      </c>
    </row>
    <row r="46" spans="1:22" x14ac:dyDescent="0.2">
      <c r="A46" s="27">
        <v>37469</v>
      </c>
      <c r="B46" s="28">
        <v>550</v>
      </c>
      <c r="C46" s="28">
        <v>380</v>
      </c>
      <c r="D46" s="28">
        <v>360</v>
      </c>
      <c r="E46" s="28">
        <v>380</v>
      </c>
      <c r="F46" s="28">
        <v>371.64</v>
      </c>
      <c r="G46" s="28">
        <v>371.64</v>
      </c>
      <c r="H46" s="28">
        <v>376.53</v>
      </c>
      <c r="I46" s="28">
        <v>380.95</v>
      </c>
      <c r="J46" s="28">
        <v>340</v>
      </c>
      <c r="K46" s="28">
        <v>340</v>
      </c>
      <c r="L46" s="28">
        <v>430</v>
      </c>
      <c r="M46" s="28">
        <v>414.61788482373532</v>
      </c>
      <c r="N46" s="28">
        <v>367</v>
      </c>
      <c r="O46" s="28">
        <v>427.06414335957123</v>
      </c>
      <c r="P46" s="28">
        <v>370</v>
      </c>
      <c r="Q46" s="28">
        <v>466.96035242290753</v>
      </c>
      <c r="R46" s="28">
        <v>0</v>
      </c>
      <c r="S46" s="28">
        <v>0</v>
      </c>
      <c r="T46" s="28">
        <v>0</v>
      </c>
      <c r="U46" s="28">
        <v>390</v>
      </c>
      <c r="V46" s="28">
        <v>0</v>
      </c>
    </row>
    <row r="47" spans="1:22" x14ac:dyDescent="0.2">
      <c r="A47" s="27">
        <v>37500</v>
      </c>
      <c r="B47" s="28">
        <v>550</v>
      </c>
      <c r="C47" s="28">
        <v>380</v>
      </c>
      <c r="D47" s="28">
        <v>360</v>
      </c>
      <c r="E47" s="28">
        <v>380</v>
      </c>
      <c r="F47" s="28">
        <v>372.4</v>
      </c>
      <c r="G47" s="28">
        <v>372.4</v>
      </c>
      <c r="H47" s="28">
        <v>377.3</v>
      </c>
      <c r="I47" s="28">
        <v>390</v>
      </c>
      <c r="J47" s="28">
        <v>340</v>
      </c>
      <c r="K47" s="28">
        <v>340</v>
      </c>
      <c r="L47" s="28">
        <v>430</v>
      </c>
      <c r="M47" s="28">
        <v>401.98</v>
      </c>
      <c r="N47" s="28">
        <v>367</v>
      </c>
      <c r="O47" s="28">
        <v>418.2</v>
      </c>
      <c r="P47" s="28">
        <v>370</v>
      </c>
      <c r="Q47" s="28">
        <v>456.64799999999997</v>
      </c>
      <c r="R47" s="28">
        <v>0</v>
      </c>
      <c r="S47" s="28">
        <v>0</v>
      </c>
      <c r="T47" s="28">
        <v>0</v>
      </c>
      <c r="U47" s="28">
        <v>390</v>
      </c>
      <c r="V47" s="28">
        <v>0</v>
      </c>
    </row>
    <row r="48" spans="1:22" x14ac:dyDescent="0.2">
      <c r="A48" s="27">
        <v>37530</v>
      </c>
      <c r="B48" s="28">
        <v>540</v>
      </c>
      <c r="C48" s="28">
        <v>400</v>
      </c>
      <c r="D48" s="28">
        <v>375</v>
      </c>
      <c r="E48" s="28">
        <v>400</v>
      </c>
      <c r="F48" s="28">
        <v>387</v>
      </c>
      <c r="G48" s="28">
        <v>387</v>
      </c>
      <c r="H48" s="28">
        <v>392</v>
      </c>
      <c r="I48" s="28">
        <v>421</v>
      </c>
      <c r="J48" s="28">
        <v>390</v>
      </c>
      <c r="K48" s="28">
        <v>390</v>
      </c>
      <c r="L48" s="28">
        <v>430</v>
      </c>
      <c r="M48" s="28">
        <v>417</v>
      </c>
      <c r="N48" s="28">
        <v>420</v>
      </c>
      <c r="O48" s="28">
        <v>428</v>
      </c>
      <c r="P48" s="28">
        <v>430</v>
      </c>
      <c r="Q48" s="28">
        <v>473</v>
      </c>
      <c r="R48" s="28">
        <v>0</v>
      </c>
      <c r="S48" s="28">
        <v>0</v>
      </c>
      <c r="T48" s="28">
        <v>0</v>
      </c>
      <c r="U48" s="28">
        <v>440</v>
      </c>
      <c r="V48" s="28">
        <v>0</v>
      </c>
    </row>
    <row r="49" spans="1:22" x14ac:dyDescent="0.2">
      <c r="A49" s="27">
        <v>37561</v>
      </c>
      <c r="B49" s="28">
        <v>530</v>
      </c>
      <c r="C49" s="28">
        <v>430</v>
      </c>
      <c r="D49" s="28">
        <v>390</v>
      </c>
      <c r="E49" s="28">
        <v>420</v>
      </c>
      <c r="F49" s="28">
        <v>405</v>
      </c>
      <c r="G49" s="28">
        <v>400</v>
      </c>
      <c r="H49" s="28">
        <v>420</v>
      </c>
      <c r="I49" s="28">
        <v>421.2</v>
      </c>
      <c r="J49" s="28">
        <v>400</v>
      </c>
      <c r="K49" s="28">
        <v>400</v>
      </c>
      <c r="L49" s="28">
        <v>440</v>
      </c>
      <c r="M49" s="28">
        <v>436.28</v>
      </c>
      <c r="N49" s="28">
        <v>440</v>
      </c>
      <c r="O49" s="28">
        <v>441</v>
      </c>
      <c r="P49" s="28">
        <v>440</v>
      </c>
      <c r="Q49" s="28">
        <v>472.86599999999999</v>
      </c>
      <c r="R49" s="28">
        <v>0</v>
      </c>
      <c r="S49" s="28">
        <v>0</v>
      </c>
      <c r="T49" s="28">
        <v>0</v>
      </c>
      <c r="U49" s="28">
        <v>450</v>
      </c>
      <c r="V49" s="28">
        <v>0</v>
      </c>
    </row>
    <row r="50" spans="1:22" x14ac:dyDescent="0.2">
      <c r="A50" s="27">
        <v>37591</v>
      </c>
      <c r="B50" s="28">
        <v>518.08100000000002</v>
      </c>
      <c r="C50" s="28">
        <v>462.96600000000001</v>
      </c>
      <c r="D50" s="28">
        <v>425</v>
      </c>
      <c r="E50" s="28">
        <v>440</v>
      </c>
      <c r="F50" s="28">
        <v>410</v>
      </c>
      <c r="G50" s="28">
        <v>410</v>
      </c>
      <c r="H50" s="28">
        <v>425</v>
      </c>
      <c r="I50" s="28">
        <v>426.6</v>
      </c>
      <c r="J50" s="28">
        <v>430</v>
      </c>
      <c r="K50" s="28">
        <v>425</v>
      </c>
      <c r="L50" s="28">
        <v>455</v>
      </c>
      <c r="M50" s="28">
        <v>440.1</v>
      </c>
      <c r="N50" s="28">
        <v>465</v>
      </c>
      <c r="O50" s="28">
        <v>435.75</v>
      </c>
      <c r="P50" s="28">
        <v>450</v>
      </c>
      <c r="Q50" s="28">
        <v>473.88</v>
      </c>
      <c r="R50" s="28">
        <v>0</v>
      </c>
      <c r="S50" s="28">
        <v>0</v>
      </c>
      <c r="T50" s="28">
        <v>0</v>
      </c>
      <c r="U50" s="28">
        <v>450</v>
      </c>
      <c r="V50" s="28">
        <v>0</v>
      </c>
    </row>
    <row r="51" spans="1:22" x14ac:dyDescent="0.2">
      <c r="A51" s="27">
        <v>37622</v>
      </c>
      <c r="B51" s="28">
        <v>496.03500000000003</v>
      </c>
      <c r="C51" s="28">
        <v>462.96600000000001</v>
      </c>
      <c r="D51" s="28">
        <v>425</v>
      </c>
      <c r="E51" s="28">
        <v>450</v>
      </c>
      <c r="F51" s="28">
        <v>439.64658770684576</v>
      </c>
      <c r="G51" s="28">
        <v>434.34964086700427</v>
      </c>
      <c r="H51" s="28">
        <v>455.53742822637031</v>
      </c>
      <c r="I51" s="28">
        <v>435.45577704664214</v>
      </c>
      <c r="J51" s="28">
        <v>420</v>
      </c>
      <c r="K51" s="28">
        <v>425</v>
      </c>
      <c r="L51" s="28">
        <v>495</v>
      </c>
      <c r="M51" s="28">
        <v>455.22</v>
      </c>
      <c r="N51" s="28">
        <v>500</v>
      </c>
      <c r="O51" s="28">
        <v>446.25</v>
      </c>
      <c r="P51" s="28">
        <v>480</v>
      </c>
      <c r="Q51" s="28">
        <v>476.35500000000002</v>
      </c>
      <c r="R51" s="28">
        <v>0</v>
      </c>
      <c r="S51" s="28">
        <v>0</v>
      </c>
      <c r="T51" s="28">
        <v>0</v>
      </c>
      <c r="U51" s="28">
        <v>475</v>
      </c>
      <c r="V51" s="28">
        <v>0</v>
      </c>
    </row>
    <row r="52" spans="1:22" x14ac:dyDescent="0.2">
      <c r="A52" s="27">
        <v>37653</v>
      </c>
      <c r="B52" s="28">
        <v>473.98900000000003</v>
      </c>
      <c r="C52" s="28">
        <v>446.43150000000003</v>
      </c>
      <c r="D52" s="28">
        <v>425</v>
      </c>
      <c r="E52" s="28">
        <v>450</v>
      </c>
      <c r="F52" s="28">
        <v>449.03</v>
      </c>
      <c r="G52" s="28">
        <v>454.44</v>
      </c>
      <c r="H52" s="28">
        <v>465.26</v>
      </c>
      <c r="I52" s="28">
        <v>429.3</v>
      </c>
      <c r="J52" s="28">
        <v>460</v>
      </c>
      <c r="K52" s="28">
        <v>480</v>
      </c>
      <c r="L52" s="28">
        <v>495</v>
      </c>
      <c r="M52" s="28">
        <v>473.33276984194066</v>
      </c>
      <c r="N52" s="28">
        <v>520</v>
      </c>
      <c r="O52" s="28">
        <v>455.60942986122723</v>
      </c>
      <c r="P52" s="28">
        <v>500</v>
      </c>
      <c r="Q52" s="28">
        <v>474.24013796076747</v>
      </c>
      <c r="R52" s="28">
        <v>0</v>
      </c>
      <c r="S52" s="28">
        <v>0</v>
      </c>
      <c r="T52" s="28">
        <v>0</v>
      </c>
      <c r="U52" s="28">
        <v>530</v>
      </c>
      <c r="V52" s="28">
        <v>0</v>
      </c>
    </row>
    <row r="53" spans="1:22" x14ac:dyDescent="0.2">
      <c r="A53" s="27">
        <v>37681</v>
      </c>
      <c r="B53" s="28">
        <v>473.98900000000003</v>
      </c>
      <c r="C53" s="28">
        <v>446.43150000000003</v>
      </c>
      <c r="D53" s="28">
        <v>425</v>
      </c>
      <c r="E53" s="28">
        <v>450</v>
      </c>
      <c r="F53" s="28">
        <v>441.48936170212767</v>
      </c>
      <c r="G53" s="28">
        <v>462.76595744680856</v>
      </c>
      <c r="H53" s="28">
        <v>457.44680851063833</v>
      </c>
      <c r="I53" s="28">
        <v>421.875</v>
      </c>
      <c r="J53" s="28">
        <v>450</v>
      </c>
      <c r="K53" s="28">
        <v>470</v>
      </c>
      <c r="L53" s="28">
        <v>485</v>
      </c>
      <c r="M53" s="28">
        <v>467.17277050137648</v>
      </c>
      <c r="N53" s="28">
        <v>520</v>
      </c>
      <c r="O53" s="28">
        <v>436.26175705423253</v>
      </c>
      <c r="P53" s="28">
        <v>500</v>
      </c>
      <c r="Q53" s="28">
        <v>503.88712928304062</v>
      </c>
      <c r="R53" s="28">
        <v>0</v>
      </c>
      <c r="S53" s="28">
        <v>0</v>
      </c>
      <c r="T53" s="28">
        <v>0</v>
      </c>
      <c r="U53" s="28">
        <v>520</v>
      </c>
      <c r="V53" s="28">
        <v>0</v>
      </c>
    </row>
    <row r="54" spans="1:22" x14ac:dyDescent="0.2">
      <c r="A54" s="27">
        <v>37712</v>
      </c>
      <c r="B54" s="28">
        <v>451.94300000000004</v>
      </c>
      <c r="C54" s="28">
        <v>429.89700000000005</v>
      </c>
      <c r="D54" s="28">
        <v>425</v>
      </c>
      <c r="E54" s="28">
        <v>440</v>
      </c>
      <c r="F54" s="28">
        <v>445.65217391304344</v>
      </c>
      <c r="G54" s="28">
        <v>461.95652173913044</v>
      </c>
      <c r="H54" s="28">
        <v>456.52173913043475</v>
      </c>
      <c r="I54" s="28">
        <v>414.0625</v>
      </c>
      <c r="J54" s="28">
        <v>450</v>
      </c>
      <c r="K54" s="28">
        <v>470</v>
      </c>
      <c r="L54" s="28">
        <v>475</v>
      </c>
      <c r="M54" s="28">
        <v>469.5188057709949</v>
      </c>
      <c r="N54" s="28">
        <v>520</v>
      </c>
      <c r="O54" s="28">
        <v>441.61737298436111</v>
      </c>
      <c r="P54" s="28">
        <v>515</v>
      </c>
      <c r="Q54" s="28">
        <v>501.72018348623851</v>
      </c>
      <c r="R54" s="28">
        <v>0</v>
      </c>
      <c r="S54" s="28">
        <v>0</v>
      </c>
      <c r="T54" s="28">
        <v>0</v>
      </c>
      <c r="U54" s="28">
        <v>520</v>
      </c>
      <c r="V54" s="28">
        <v>0</v>
      </c>
    </row>
    <row r="55" spans="1:22" x14ac:dyDescent="0.2">
      <c r="A55" s="27">
        <v>37742</v>
      </c>
      <c r="B55" s="28">
        <v>429.89700000000005</v>
      </c>
      <c r="C55" s="28">
        <v>413.36250000000001</v>
      </c>
      <c r="D55" s="28">
        <v>410</v>
      </c>
      <c r="E55" s="28">
        <v>440</v>
      </c>
      <c r="F55" s="28">
        <v>481.74658333333338</v>
      </c>
      <c r="G55" s="28">
        <v>499.37145833333341</v>
      </c>
      <c r="H55" s="28">
        <v>493.49650000000008</v>
      </c>
      <c r="I55" s="28">
        <v>438.65008333333333</v>
      </c>
      <c r="J55" s="28">
        <v>430</v>
      </c>
      <c r="K55" s="28">
        <v>459.5</v>
      </c>
      <c r="L55" s="28">
        <v>470</v>
      </c>
      <c r="M55" s="28">
        <v>481</v>
      </c>
      <c r="N55" s="28">
        <v>520</v>
      </c>
      <c r="O55" s="28">
        <v>454</v>
      </c>
      <c r="P55" s="28">
        <v>515</v>
      </c>
      <c r="Q55" s="28">
        <v>503</v>
      </c>
      <c r="R55" s="28">
        <v>0</v>
      </c>
      <c r="S55" s="28">
        <v>0</v>
      </c>
      <c r="T55" s="28">
        <v>0</v>
      </c>
      <c r="U55" s="28">
        <v>509.5</v>
      </c>
      <c r="V55" s="28">
        <v>0</v>
      </c>
    </row>
    <row r="56" spans="1:22" x14ac:dyDescent="0.2">
      <c r="A56" s="27">
        <v>37773</v>
      </c>
      <c r="B56" s="28">
        <v>418.87400000000002</v>
      </c>
      <c r="C56" s="28">
        <v>407.851</v>
      </c>
      <c r="D56" s="28">
        <v>400</v>
      </c>
      <c r="E56" s="28">
        <v>420</v>
      </c>
      <c r="F56" s="28">
        <v>452.37179166666675</v>
      </c>
      <c r="G56" s="28">
        <v>469.99666666666673</v>
      </c>
      <c r="H56" s="28">
        <v>458.24675000000008</v>
      </c>
      <c r="I56" s="28">
        <v>430.37366666666668</v>
      </c>
      <c r="J56" s="28">
        <v>410</v>
      </c>
      <c r="K56" s="28">
        <v>410</v>
      </c>
      <c r="L56" s="28">
        <v>450</v>
      </c>
      <c r="M56" s="28">
        <v>476.36507220216606</v>
      </c>
      <c r="N56" s="28">
        <v>525</v>
      </c>
      <c r="O56" s="28">
        <v>453.31198469552197</v>
      </c>
      <c r="P56" s="28">
        <v>515</v>
      </c>
      <c r="Q56" s="28">
        <v>503.9135101175363</v>
      </c>
      <c r="R56" s="28">
        <v>0</v>
      </c>
      <c r="S56" s="28">
        <v>0</v>
      </c>
      <c r="T56" s="28">
        <v>0</v>
      </c>
      <c r="U56" s="28">
        <v>460</v>
      </c>
      <c r="V56" s="28">
        <v>0</v>
      </c>
    </row>
    <row r="57" spans="1:22" x14ac:dyDescent="0.2">
      <c r="A57" s="27">
        <v>37803</v>
      </c>
      <c r="B57" s="28">
        <v>418.87400000000002</v>
      </c>
      <c r="C57" s="28">
        <v>407.851</v>
      </c>
      <c r="D57" s="28">
        <v>400</v>
      </c>
      <c r="E57" s="28">
        <v>420</v>
      </c>
      <c r="F57" s="28">
        <v>443</v>
      </c>
      <c r="G57" s="28">
        <v>454</v>
      </c>
      <c r="H57" s="28">
        <v>443</v>
      </c>
      <c r="I57" s="28">
        <v>423</v>
      </c>
      <c r="J57" s="28">
        <v>415</v>
      </c>
      <c r="K57" s="28">
        <v>415</v>
      </c>
      <c r="L57" s="28">
        <v>450</v>
      </c>
      <c r="M57" s="28">
        <v>476</v>
      </c>
      <c r="N57" s="28">
        <v>545</v>
      </c>
      <c r="O57" s="28">
        <v>462</v>
      </c>
      <c r="P57" s="28">
        <v>520</v>
      </c>
      <c r="Q57" s="28">
        <v>509</v>
      </c>
      <c r="R57" s="28">
        <v>0</v>
      </c>
      <c r="S57" s="28">
        <v>0</v>
      </c>
      <c r="T57" s="28">
        <v>0</v>
      </c>
      <c r="U57" s="28">
        <v>465</v>
      </c>
      <c r="V57" s="28">
        <v>0</v>
      </c>
    </row>
    <row r="58" spans="1:22" x14ac:dyDescent="0.2">
      <c r="A58" s="27">
        <v>37834</v>
      </c>
      <c r="B58" s="28">
        <v>435.4085</v>
      </c>
      <c r="C58" s="28">
        <v>407.851</v>
      </c>
      <c r="D58" s="28">
        <v>400</v>
      </c>
      <c r="E58" s="28">
        <v>420</v>
      </c>
      <c r="F58" s="28">
        <v>458.41452631578949</v>
      </c>
      <c r="G58" s="28">
        <v>458.41452631578949</v>
      </c>
      <c r="H58" s="28">
        <v>447.23368421052629</v>
      </c>
      <c r="I58" s="28">
        <v>438.87828947368439</v>
      </c>
      <c r="J58" s="28">
        <v>420</v>
      </c>
      <c r="K58" s="28">
        <v>435</v>
      </c>
      <c r="L58" s="28">
        <v>460</v>
      </c>
      <c r="M58" s="28">
        <v>473.85639010647031</v>
      </c>
      <c r="N58" s="28">
        <v>565</v>
      </c>
      <c r="O58" s="28">
        <v>458.06843345953274</v>
      </c>
      <c r="P58" s="28">
        <v>520</v>
      </c>
      <c r="Q58" s="28">
        <v>509.77815834399524</v>
      </c>
      <c r="R58" s="28">
        <v>0</v>
      </c>
      <c r="S58" s="28">
        <v>0</v>
      </c>
      <c r="T58" s="28">
        <v>0</v>
      </c>
      <c r="U58" s="28">
        <v>485</v>
      </c>
      <c r="V58" s="28">
        <v>0</v>
      </c>
    </row>
    <row r="59" spans="1:22" x14ac:dyDescent="0.2">
      <c r="A59" s="27">
        <v>37865</v>
      </c>
      <c r="B59" s="28">
        <v>435.4085</v>
      </c>
      <c r="C59" s="28">
        <v>407.851</v>
      </c>
      <c r="D59" s="28">
        <v>400</v>
      </c>
      <c r="E59" s="28">
        <v>420</v>
      </c>
      <c r="F59" s="28">
        <v>452.78122222222225</v>
      </c>
      <c r="G59" s="28">
        <v>452.78122222222225</v>
      </c>
      <c r="H59" s="28">
        <v>441.73777777777781</v>
      </c>
      <c r="I59" s="28">
        <v>435.58472222222213</v>
      </c>
      <c r="J59" s="28">
        <v>420</v>
      </c>
      <c r="K59" s="28">
        <v>435</v>
      </c>
      <c r="L59" s="28">
        <v>460</v>
      </c>
      <c r="M59" s="28">
        <v>482.27976414263759</v>
      </c>
      <c r="N59" s="28">
        <v>570</v>
      </c>
      <c r="O59" s="28">
        <v>460.54346023548351</v>
      </c>
      <c r="P59" s="28">
        <v>520</v>
      </c>
      <c r="Q59" s="28">
        <v>513.32527222535475</v>
      </c>
      <c r="R59" s="28">
        <v>0</v>
      </c>
      <c r="S59" s="28">
        <v>0</v>
      </c>
      <c r="T59" s="28">
        <v>0</v>
      </c>
      <c r="U59" s="28">
        <v>485</v>
      </c>
      <c r="V59" s="28">
        <v>0</v>
      </c>
    </row>
    <row r="60" spans="1:22" x14ac:dyDescent="0.2">
      <c r="A60" s="27">
        <v>37895</v>
      </c>
      <c r="B60" s="28">
        <v>435.4085</v>
      </c>
      <c r="C60" s="28">
        <v>429.89700000000005</v>
      </c>
      <c r="D60" s="28">
        <v>420</v>
      </c>
      <c r="E60" s="28">
        <v>420</v>
      </c>
      <c r="F60" s="28">
        <v>491.47200000000004</v>
      </c>
      <c r="G60" s="28">
        <v>479.77028571428576</v>
      </c>
      <c r="H60" s="28">
        <v>479.77028571428576</v>
      </c>
      <c r="I60" s="28">
        <v>480.24814285714297</v>
      </c>
      <c r="J60" s="28">
        <v>425</v>
      </c>
      <c r="K60" s="28">
        <v>440</v>
      </c>
      <c r="L60" s="28">
        <v>465</v>
      </c>
      <c r="M60" s="28">
        <v>512.75045537340611</v>
      </c>
      <c r="N60" s="28">
        <v>630</v>
      </c>
      <c r="O60" s="28">
        <v>466.55434802732674</v>
      </c>
      <c r="P60" s="28">
        <v>520</v>
      </c>
      <c r="Q60" s="28">
        <v>517.94850112046004</v>
      </c>
      <c r="R60" s="28">
        <v>0</v>
      </c>
      <c r="S60" s="28">
        <v>0</v>
      </c>
      <c r="T60" s="28">
        <v>0</v>
      </c>
      <c r="U60" s="28">
        <v>500</v>
      </c>
      <c r="V60" s="28">
        <v>0</v>
      </c>
    </row>
    <row r="61" spans="1:22" x14ac:dyDescent="0.2">
      <c r="A61" s="27">
        <v>37926</v>
      </c>
      <c r="B61" s="28">
        <v>435.4085</v>
      </c>
      <c r="C61" s="28">
        <v>473.98900000000003</v>
      </c>
      <c r="D61" s="28">
        <v>440</v>
      </c>
      <c r="E61" s="28">
        <v>460</v>
      </c>
      <c r="F61" s="28">
        <v>480.25309090909099</v>
      </c>
      <c r="G61" s="28">
        <v>480.25309090909099</v>
      </c>
      <c r="H61" s="28">
        <v>480.25309090909099</v>
      </c>
      <c r="I61" s="28">
        <v>444.6796363636364</v>
      </c>
      <c r="J61" s="28">
        <v>440</v>
      </c>
      <c r="K61" s="28">
        <v>450</v>
      </c>
      <c r="L61" s="28">
        <v>475</v>
      </c>
      <c r="M61" s="28">
        <v>517.38203856015446</v>
      </c>
      <c r="N61" s="28">
        <v>650</v>
      </c>
      <c r="O61" s="28">
        <v>458.23609959306481</v>
      </c>
      <c r="P61" s="28">
        <v>525</v>
      </c>
      <c r="Q61" s="28">
        <v>514.85042592171612</v>
      </c>
      <c r="R61" s="28">
        <v>0</v>
      </c>
      <c r="S61" s="28">
        <v>0</v>
      </c>
      <c r="T61" s="28">
        <v>0</v>
      </c>
      <c r="U61" s="28">
        <v>505</v>
      </c>
      <c r="V61" s="28">
        <v>0</v>
      </c>
    </row>
    <row r="62" spans="1:22" x14ac:dyDescent="0.2">
      <c r="A62" s="27">
        <v>37956</v>
      </c>
      <c r="B62" s="28">
        <v>457.4545</v>
      </c>
      <c r="C62" s="28">
        <v>485.012</v>
      </c>
      <c r="D62" s="28">
        <v>440</v>
      </c>
      <c r="E62" s="28">
        <v>460</v>
      </c>
      <c r="F62" s="28">
        <v>505.12203846153841</v>
      </c>
      <c r="G62" s="28">
        <v>505.12203846153841</v>
      </c>
      <c r="H62" s="28">
        <v>511.20784615384611</v>
      </c>
      <c r="I62" s="28">
        <v>494.71396153846149</v>
      </c>
      <c r="J62" s="28">
        <v>450</v>
      </c>
      <c r="K62" s="28">
        <v>450</v>
      </c>
      <c r="L62" s="28">
        <v>475</v>
      </c>
      <c r="M62" s="28">
        <v>519.78656551646066</v>
      </c>
      <c r="N62" s="28">
        <v>668</v>
      </c>
      <c r="O62" s="28">
        <v>452.35747839703072</v>
      </c>
      <c r="P62" s="28">
        <v>545</v>
      </c>
      <c r="Q62" s="28">
        <v>512.49127075308047</v>
      </c>
      <c r="R62" s="28">
        <v>0</v>
      </c>
      <c r="S62" s="28">
        <v>0</v>
      </c>
      <c r="T62" s="28">
        <v>0</v>
      </c>
      <c r="U62" s="28">
        <v>505</v>
      </c>
      <c r="V62" s="28">
        <v>0</v>
      </c>
    </row>
    <row r="63" spans="1:22" x14ac:dyDescent="0.2">
      <c r="A63" s="27">
        <v>37987</v>
      </c>
      <c r="B63" s="28">
        <v>534.6155</v>
      </c>
      <c r="C63" s="28">
        <v>551.15</v>
      </c>
      <c r="D63" s="28">
        <v>470</v>
      </c>
      <c r="E63" s="28">
        <v>470</v>
      </c>
      <c r="F63" s="28">
        <v>545.39050000000009</v>
      </c>
      <c r="G63" s="28">
        <v>545.39050000000009</v>
      </c>
      <c r="H63" s="28">
        <v>564.41575</v>
      </c>
      <c r="I63" s="28">
        <v>537.0216875000001</v>
      </c>
      <c r="J63" s="28">
        <v>510</v>
      </c>
      <c r="K63" s="28">
        <v>550</v>
      </c>
      <c r="L63" s="28">
        <v>600</v>
      </c>
      <c r="M63" s="28">
        <v>529.64612139676581</v>
      </c>
      <c r="N63" s="28">
        <v>690</v>
      </c>
      <c r="O63" s="28">
        <v>478.5658122346282</v>
      </c>
      <c r="P63" s="28">
        <v>545</v>
      </c>
      <c r="Q63" s="28">
        <v>519.4410647789698</v>
      </c>
      <c r="R63" s="28">
        <v>0</v>
      </c>
      <c r="S63" s="28">
        <v>0</v>
      </c>
      <c r="T63" s="28">
        <v>0</v>
      </c>
      <c r="U63" s="28">
        <v>520</v>
      </c>
      <c r="V63" s="28">
        <v>0</v>
      </c>
    </row>
    <row r="64" spans="1:22" x14ac:dyDescent="0.2">
      <c r="A64" s="27">
        <v>38018</v>
      </c>
      <c r="B64" s="28">
        <v>639.33399999999995</v>
      </c>
      <c r="C64" s="28">
        <v>683</v>
      </c>
      <c r="D64" s="28">
        <v>640</v>
      </c>
      <c r="E64" s="28">
        <v>630</v>
      </c>
      <c r="F64" s="28">
        <v>658.04939999999999</v>
      </c>
      <c r="G64" s="28">
        <v>658.04939999999999</v>
      </c>
      <c r="H64" s="28">
        <v>670.2355</v>
      </c>
      <c r="I64" s="28">
        <v>637.875</v>
      </c>
      <c r="J64" s="28">
        <v>620</v>
      </c>
      <c r="K64" s="28">
        <v>600</v>
      </c>
      <c r="L64" s="28">
        <v>650</v>
      </c>
      <c r="M64" s="28">
        <v>600.495</v>
      </c>
      <c r="N64" s="28">
        <v>680</v>
      </c>
      <c r="O64" s="28">
        <v>527.51</v>
      </c>
      <c r="P64" s="28">
        <v>590</v>
      </c>
      <c r="Q64" s="28">
        <v>529.21055000000001</v>
      </c>
      <c r="R64" s="28">
        <v>0</v>
      </c>
      <c r="S64" s="28">
        <v>0</v>
      </c>
      <c r="T64" s="28">
        <v>0</v>
      </c>
      <c r="U64" s="28">
        <v>580</v>
      </c>
      <c r="V64" s="28">
        <v>0</v>
      </c>
    </row>
    <row r="65" spans="1:22" x14ac:dyDescent="0.2">
      <c r="A65" s="27">
        <v>38047</v>
      </c>
      <c r="B65" s="28">
        <v>705.47199999999998</v>
      </c>
      <c r="C65" s="28">
        <v>815.702</v>
      </c>
      <c r="D65" s="28">
        <v>700</v>
      </c>
      <c r="E65" s="28">
        <v>650</v>
      </c>
      <c r="F65" s="28">
        <v>663.59519999999998</v>
      </c>
      <c r="G65" s="28">
        <v>663.59519999999998</v>
      </c>
      <c r="H65" s="28">
        <v>688.17279999999994</v>
      </c>
      <c r="I65" s="28">
        <v>643.24749999999995</v>
      </c>
      <c r="J65" s="28">
        <v>620</v>
      </c>
      <c r="K65" s="28">
        <v>600</v>
      </c>
      <c r="L65" s="28">
        <v>800</v>
      </c>
      <c r="M65" s="28">
        <v>639.06500000000005</v>
      </c>
      <c r="N65" s="28">
        <v>695</v>
      </c>
      <c r="O65" s="28">
        <v>598.125</v>
      </c>
      <c r="P65" s="28">
        <v>590</v>
      </c>
      <c r="Q65" s="28">
        <v>594.86</v>
      </c>
      <c r="R65" s="28">
        <v>0</v>
      </c>
      <c r="S65" s="28">
        <v>0</v>
      </c>
      <c r="T65" s="28">
        <v>0</v>
      </c>
      <c r="U65" s="28">
        <v>650</v>
      </c>
      <c r="V65" s="28">
        <v>0</v>
      </c>
    </row>
    <row r="66" spans="1:22" x14ac:dyDescent="0.2">
      <c r="A66" s="27">
        <v>38078</v>
      </c>
      <c r="B66" s="28">
        <v>705.47199999999998</v>
      </c>
      <c r="C66" s="28">
        <v>815.702</v>
      </c>
      <c r="D66" s="28">
        <v>700</v>
      </c>
      <c r="E66" s="28">
        <v>650</v>
      </c>
      <c r="F66" s="28">
        <v>644.87880000000007</v>
      </c>
      <c r="G66" s="28">
        <v>644.87880000000007</v>
      </c>
      <c r="H66" s="28">
        <v>668.76319999999998</v>
      </c>
      <c r="I66" s="28">
        <v>621.84500000000003</v>
      </c>
      <c r="J66" s="28">
        <v>620</v>
      </c>
      <c r="K66" s="28">
        <v>620</v>
      </c>
      <c r="L66" s="28">
        <v>800</v>
      </c>
      <c r="M66" s="28">
        <v>681.75</v>
      </c>
      <c r="N66" s="28">
        <v>720</v>
      </c>
      <c r="O66" s="28">
        <v>625.8125</v>
      </c>
      <c r="P66" s="28">
        <v>590</v>
      </c>
      <c r="Q66" s="28">
        <v>590.548</v>
      </c>
      <c r="R66" s="28">
        <v>0</v>
      </c>
      <c r="S66" s="28">
        <v>0</v>
      </c>
      <c r="T66" s="28">
        <v>0</v>
      </c>
      <c r="U66" s="28">
        <v>620</v>
      </c>
      <c r="V66" s="28">
        <v>0</v>
      </c>
    </row>
    <row r="67" spans="1:22" x14ac:dyDescent="0.2">
      <c r="A67" s="27">
        <v>38108</v>
      </c>
      <c r="B67" s="28">
        <v>727.51800000000003</v>
      </c>
      <c r="C67" s="28">
        <v>815.702</v>
      </c>
      <c r="D67" s="28">
        <v>700</v>
      </c>
      <c r="E67" s="28">
        <v>710</v>
      </c>
      <c r="F67" s="28">
        <v>665.5</v>
      </c>
      <c r="G67" s="28">
        <v>677.6</v>
      </c>
      <c r="H67" s="28">
        <v>695.75</v>
      </c>
      <c r="I67" s="28">
        <v>669.7</v>
      </c>
      <c r="J67" s="28">
        <v>620</v>
      </c>
      <c r="K67" s="28">
        <v>620</v>
      </c>
      <c r="L67" s="28">
        <v>800</v>
      </c>
      <c r="M67" s="28">
        <v>667.5</v>
      </c>
      <c r="N67" s="28">
        <v>720</v>
      </c>
      <c r="O67" s="28">
        <v>618.45000000000005</v>
      </c>
      <c r="P67" s="28">
        <v>630</v>
      </c>
      <c r="Q67" s="28">
        <v>568.4</v>
      </c>
      <c r="R67" s="28">
        <v>0</v>
      </c>
      <c r="S67" s="28">
        <v>0</v>
      </c>
      <c r="T67" s="28">
        <v>0</v>
      </c>
      <c r="U67" s="28">
        <v>620</v>
      </c>
      <c r="V67" s="28">
        <v>0</v>
      </c>
    </row>
    <row r="68" spans="1:22" x14ac:dyDescent="0.2">
      <c r="A68" s="27">
        <v>38139</v>
      </c>
      <c r="B68" s="28">
        <v>826.72500000000002</v>
      </c>
      <c r="C68" s="28">
        <v>750</v>
      </c>
      <c r="D68" s="28">
        <v>720</v>
      </c>
      <c r="E68" s="28">
        <v>708</v>
      </c>
      <c r="F68" s="28">
        <v>713.33359999999993</v>
      </c>
      <c r="G68" s="28">
        <v>713.33359999999993</v>
      </c>
      <c r="H68" s="28">
        <v>695.19799999999998</v>
      </c>
      <c r="I68" s="28">
        <v>673.14099999999996</v>
      </c>
      <c r="J68" s="28">
        <v>675</v>
      </c>
      <c r="K68" s="28">
        <v>635</v>
      </c>
      <c r="L68" s="28">
        <v>800</v>
      </c>
      <c r="M68" s="28">
        <v>690.75</v>
      </c>
      <c r="N68" s="28">
        <v>750</v>
      </c>
      <c r="O68" s="28">
        <v>633.17499999999995</v>
      </c>
      <c r="P68" s="28">
        <v>725</v>
      </c>
      <c r="Q68" s="28">
        <v>580.35599999999999</v>
      </c>
      <c r="R68" s="28">
        <v>0</v>
      </c>
      <c r="S68" s="28">
        <v>0</v>
      </c>
      <c r="T68" s="28">
        <v>0</v>
      </c>
      <c r="U68" s="28">
        <v>645</v>
      </c>
      <c r="V68" s="28">
        <v>0</v>
      </c>
    </row>
    <row r="69" spans="1:22" x14ac:dyDescent="0.2">
      <c r="A69" s="27">
        <v>38169</v>
      </c>
      <c r="B69" s="28">
        <v>911.05095000000006</v>
      </c>
      <c r="C69" s="28">
        <v>844.91295000000002</v>
      </c>
      <c r="D69" s="28">
        <v>736.5</v>
      </c>
      <c r="E69" s="28">
        <v>707.5</v>
      </c>
      <c r="F69" s="28">
        <v>758.52</v>
      </c>
      <c r="G69" s="28">
        <v>746.48</v>
      </c>
      <c r="H69" s="28">
        <v>734.44</v>
      </c>
      <c r="I69" s="28">
        <v>763.56</v>
      </c>
      <c r="J69" s="28">
        <v>730</v>
      </c>
      <c r="K69" s="28">
        <v>635</v>
      </c>
      <c r="L69" s="28">
        <v>750</v>
      </c>
      <c r="M69" s="28">
        <v>708.63</v>
      </c>
      <c r="N69" s="28">
        <v>750</v>
      </c>
      <c r="O69" s="28">
        <v>633.17499999999995</v>
      </c>
      <c r="P69" s="28">
        <v>725</v>
      </c>
      <c r="Q69" s="28">
        <v>609.81780000000003</v>
      </c>
      <c r="R69" s="28">
        <v>0</v>
      </c>
      <c r="S69" s="28">
        <v>0</v>
      </c>
      <c r="T69" s="28">
        <v>0</v>
      </c>
      <c r="U69" s="28">
        <v>685</v>
      </c>
      <c r="V69" s="28">
        <v>0</v>
      </c>
    </row>
    <row r="70" spans="1:22" x14ac:dyDescent="0.2">
      <c r="A70" s="27">
        <v>38200</v>
      </c>
      <c r="B70" s="28">
        <v>931.44350000000009</v>
      </c>
      <c r="C70" s="28">
        <v>826.72500000000002</v>
      </c>
      <c r="D70" s="28">
        <v>765</v>
      </c>
      <c r="E70" s="28">
        <v>707.5</v>
      </c>
      <c r="F70" s="28">
        <v>782.74300000000005</v>
      </c>
      <c r="G70" s="28">
        <v>788.7641000000001</v>
      </c>
      <c r="H70" s="28">
        <v>794.78520000000003</v>
      </c>
      <c r="I70" s="28">
        <v>852.03125</v>
      </c>
      <c r="J70" s="28">
        <v>760</v>
      </c>
      <c r="K70" s="28">
        <v>700</v>
      </c>
      <c r="L70" s="28">
        <v>780</v>
      </c>
      <c r="M70" s="28">
        <v>718.11</v>
      </c>
      <c r="N70" s="28">
        <v>750</v>
      </c>
      <c r="O70" s="28">
        <v>672.51</v>
      </c>
      <c r="P70" s="28">
        <v>725</v>
      </c>
      <c r="Q70" s="28">
        <v>613.98180000000002</v>
      </c>
      <c r="R70" s="28">
        <v>0</v>
      </c>
      <c r="S70" s="28">
        <v>0</v>
      </c>
      <c r="T70" s="28">
        <v>766.99609035621199</v>
      </c>
      <c r="U70" s="28">
        <v>710</v>
      </c>
      <c r="V70" s="28">
        <v>0</v>
      </c>
    </row>
    <row r="71" spans="1:22" x14ac:dyDescent="0.2">
      <c r="A71" s="27">
        <v>38231</v>
      </c>
      <c r="B71" s="28">
        <v>981.04700000000003</v>
      </c>
      <c r="C71" s="28">
        <v>859.7940000000001</v>
      </c>
      <c r="D71" s="28">
        <v>780</v>
      </c>
      <c r="E71" s="28">
        <v>825</v>
      </c>
      <c r="F71" s="28">
        <v>875</v>
      </c>
      <c r="G71" s="28">
        <v>863.1</v>
      </c>
      <c r="H71" s="28">
        <v>850.77</v>
      </c>
      <c r="I71" s="28">
        <v>908.495</v>
      </c>
      <c r="J71" s="28">
        <v>860</v>
      </c>
      <c r="K71" s="28">
        <v>760</v>
      </c>
      <c r="L71" s="28">
        <v>840</v>
      </c>
      <c r="M71" s="28">
        <v>730.45799999999997</v>
      </c>
      <c r="N71" s="28">
        <v>760</v>
      </c>
      <c r="O71" s="28">
        <v>676.26</v>
      </c>
      <c r="P71" s="28">
        <v>725</v>
      </c>
      <c r="Q71" s="28">
        <v>612.52440000000001</v>
      </c>
      <c r="R71" s="28">
        <v>0</v>
      </c>
      <c r="S71" s="28">
        <v>0</v>
      </c>
      <c r="T71" s="28">
        <v>715.09372979961222</v>
      </c>
      <c r="U71" s="28">
        <v>720</v>
      </c>
      <c r="V71" s="28">
        <v>0</v>
      </c>
    </row>
    <row r="72" spans="1:22" x14ac:dyDescent="0.2">
      <c r="A72" s="27">
        <v>38261</v>
      </c>
      <c r="B72" s="28">
        <v>826.72500000000002</v>
      </c>
      <c r="C72" s="28">
        <v>793.65600000000006</v>
      </c>
      <c r="D72" s="28">
        <v>740</v>
      </c>
      <c r="E72" s="28">
        <v>800</v>
      </c>
      <c r="F72" s="28">
        <v>888.97199999999998</v>
      </c>
      <c r="G72" s="28">
        <v>888.97199999999998</v>
      </c>
      <c r="H72" s="28">
        <v>876.27239999999995</v>
      </c>
      <c r="I72" s="28">
        <v>909.66149999999993</v>
      </c>
      <c r="J72" s="28">
        <v>800</v>
      </c>
      <c r="K72" s="28">
        <v>740</v>
      </c>
      <c r="L72" s="28">
        <v>770</v>
      </c>
      <c r="M72" s="28">
        <v>781.03</v>
      </c>
      <c r="N72" s="28">
        <v>790</v>
      </c>
      <c r="O72" s="28">
        <v>702</v>
      </c>
      <c r="P72" s="28">
        <v>725</v>
      </c>
      <c r="Q72" s="28">
        <v>642.88580000000002</v>
      </c>
      <c r="R72" s="28">
        <v>0</v>
      </c>
      <c r="S72" s="28">
        <v>0</v>
      </c>
      <c r="T72" s="28">
        <v>808.99182561307907</v>
      </c>
      <c r="U72" s="28">
        <v>745</v>
      </c>
      <c r="V72" s="28">
        <v>0</v>
      </c>
    </row>
    <row r="73" spans="1:22" x14ac:dyDescent="0.2">
      <c r="A73" s="27">
        <v>38292</v>
      </c>
      <c r="B73" s="28">
        <v>848.77100000000007</v>
      </c>
      <c r="C73" s="28">
        <v>793.65600000000006</v>
      </c>
      <c r="D73" s="28">
        <v>750</v>
      </c>
      <c r="E73" s="28">
        <v>715</v>
      </c>
      <c r="F73" s="28">
        <v>903.41437491696558</v>
      </c>
      <c r="G73" s="28">
        <v>890.12886940348073</v>
      </c>
      <c r="H73" s="28">
        <v>863.55785837651115</v>
      </c>
      <c r="I73" s="28">
        <v>918.61279996969517</v>
      </c>
      <c r="J73" s="28">
        <v>710</v>
      </c>
      <c r="K73" s="28">
        <v>725</v>
      </c>
      <c r="L73" s="28">
        <v>760</v>
      </c>
      <c r="M73" s="28">
        <v>867.40412260611083</v>
      </c>
      <c r="N73" s="28">
        <v>800</v>
      </c>
      <c r="O73" s="28">
        <v>744.91451160510906</v>
      </c>
      <c r="P73" s="28">
        <v>725</v>
      </c>
      <c r="Q73" s="28">
        <v>669.46517412935327</v>
      </c>
      <c r="R73" s="28">
        <v>0</v>
      </c>
      <c r="S73" s="28">
        <v>0</v>
      </c>
      <c r="T73" s="28">
        <v>826.97339729611861</v>
      </c>
      <c r="U73" s="28">
        <v>680</v>
      </c>
      <c r="V73" s="28">
        <v>0</v>
      </c>
    </row>
    <row r="74" spans="1:22" x14ac:dyDescent="0.2">
      <c r="A74" s="27">
        <v>38322</v>
      </c>
      <c r="B74" s="28">
        <v>837.74800000000005</v>
      </c>
      <c r="C74" s="28">
        <v>799.16750000000002</v>
      </c>
      <c r="D74" s="28">
        <v>750</v>
      </c>
      <c r="E74" s="28">
        <v>760</v>
      </c>
      <c r="F74" s="28">
        <v>883.41587471556693</v>
      </c>
      <c r="G74" s="28">
        <v>870.03078570472496</v>
      </c>
      <c r="H74" s="28">
        <v>836.56806317762016</v>
      </c>
      <c r="I74" s="28">
        <v>909.43901972046717</v>
      </c>
      <c r="J74" s="28">
        <v>710</v>
      </c>
      <c r="K74" s="28">
        <v>700</v>
      </c>
      <c r="L74" s="28">
        <v>735</v>
      </c>
      <c r="M74" s="28">
        <v>863.88942215436396</v>
      </c>
      <c r="N74" s="28">
        <v>810</v>
      </c>
      <c r="O74" s="28">
        <v>740.6703876047784</v>
      </c>
      <c r="P74" s="28">
        <v>750</v>
      </c>
      <c r="Q74" s="28">
        <v>667.38995660260389</v>
      </c>
      <c r="R74" s="28">
        <v>0</v>
      </c>
      <c r="S74" s="28">
        <v>0</v>
      </c>
      <c r="T74" s="28">
        <v>858.87364461163975</v>
      </c>
      <c r="U74" s="28">
        <v>690</v>
      </c>
      <c r="V74" s="28">
        <v>0</v>
      </c>
    </row>
    <row r="75" spans="1:22" x14ac:dyDescent="0.2">
      <c r="A75" s="27">
        <v>38353</v>
      </c>
      <c r="B75" s="28">
        <v>854.28250000000003</v>
      </c>
      <c r="C75" s="28">
        <v>804.67900000000009</v>
      </c>
      <c r="D75" s="28">
        <v>785</v>
      </c>
      <c r="E75" s="28">
        <v>760</v>
      </c>
      <c r="F75" s="28">
        <v>843.08215149336638</v>
      </c>
      <c r="G75" s="28">
        <v>843.08215149336638</v>
      </c>
      <c r="H75" s="28">
        <v>823.47558983072997</v>
      </c>
      <c r="I75" s="28">
        <v>893.94937423543809</v>
      </c>
      <c r="J75" s="28">
        <v>730</v>
      </c>
      <c r="K75" s="28">
        <v>725</v>
      </c>
      <c r="L75" s="28">
        <v>755</v>
      </c>
      <c r="M75" s="28">
        <v>928.12122950750506</v>
      </c>
      <c r="N75" s="28">
        <v>815</v>
      </c>
      <c r="O75" s="28">
        <v>759.0439276485788</v>
      </c>
      <c r="P75" s="28">
        <v>785</v>
      </c>
      <c r="Q75" s="28">
        <v>747.25619316400127</v>
      </c>
      <c r="R75" s="28">
        <v>0</v>
      </c>
      <c r="S75" s="28">
        <v>0</v>
      </c>
      <c r="T75" s="28">
        <v>834.84779645615629</v>
      </c>
      <c r="U75" s="28">
        <v>667.38995660260389</v>
      </c>
      <c r="V75" s="28">
        <v>0</v>
      </c>
    </row>
    <row r="76" spans="1:22" x14ac:dyDescent="0.2">
      <c r="A76" s="27">
        <v>38384</v>
      </c>
      <c r="B76" s="28">
        <v>826.72500000000002</v>
      </c>
      <c r="C76" s="28">
        <v>793.65600000000006</v>
      </c>
      <c r="D76" s="28">
        <v>800</v>
      </c>
      <c r="E76" s="28">
        <v>735</v>
      </c>
      <c r="F76" s="28">
        <v>810.77546750359613</v>
      </c>
      <c r="G76" s="28">
        <v>810.77546750359613</v>
      </c>
      <c r="H76" s="28">
        <v>791.15993199947684</v>
      </c>
      <c r="I76" s="28">
        <v>900.26913308820747</v>
      </c>
      <c r="J76" s="28">
        <v>745</v>
      </c>
      <c r="K76" s="28">
        <v>730</v>
      </c>
      <c r="L76" s="28">
        <v>785</v>
      </c>
      <c r="M76" s="28">
        <v>843.04253102207076</v>
      </c>
      <c r="N76" s="28">
        <v>820</v>
      </c>
      <c r="O76" s="28">
        <v>776.27388535031855</v>
      </c>
      <c r="P76" s="28">
        <v>790</v>
      </c>
      <c r="Q76" s="28">
        <v>749.99207732530499</v>
      </c>
      <c r="R76" s="28">
        <v>0</v>
      </c>
      <c r="S76" s="28">
        <v>0</v>
      </c>
      <c r="T76" s="28">
        <v>886.02520045819017</v>
      </c>
      <c r="U76" s="28">
        <v>750</v>
      </c>
      <c r="V76" s="28">
        <v>0</v>
      </c>
    </row>
    <row r="77" spans="1:22" x14ac:dyDescent="0.2">
      <c r="A77" s="27">
        <v>38412</v>
      </c>
      <c r="B77" s="28">
        <v>772</v>
      </c>
      <c r="C77" s="28">
        <v>845</v>
      </c>
      <c r="D77" s="28">
        <v>795</v>
      </c>
      <c r="E77" s="28">
        <v>740</v>
      </c>
      <c r="F77" s="28">
        <v>802.50381189310656</v>
      </c>
      <c r="G77" s="28">
        <v>802.50381189310656</v>
      </c>
      <c r="H77" s="28">
        <v>789.1287483615547</v>
      </c>
      <c r="I77" s="28">
        <v>814.98047837458785</v>
      </c>
      <c r="J77" s="28">
        <v>780</v>
      </c>
      <c r="K77" s="28">
        <v>730</v>
      </c>
      <c r="L77" s="28">
        <v>780</v>
      </c>
      <c r="M77" s="28">
        <v>835.7348703170029</v>
      </c>
      <c r="N77" s="28">
        <v>830</v>
      </c>
      <c r="O77" s="28">
        <v>791.20222929936313</v>
      </c>
      <c r="P77" s="28">
        <v>790</v>
      </c>
      <c r="Q77" s="28">
        <v>800.69719537315802</v>
      </c>
      <c r="R77" s="28">
        <v>0</v>
      </c>
      <c r="S77" s="28">
        <v>0</v>
      </c>
      <c r="T77" s="28">
        <v>883.39424394700779</v>
      </c>
      <c r="U77" s="28">
        <v>770</v>
      </c>
      <c r="V77" s="28">
        <v>0</v>
      </c>
    </row>
    <row r="78" spans="1:22" x14ac:dyDescent="0.2">
      <c r="A78" s="27">
        <v>38443</v>
      </c>
      <c r="B78" s="28">
        <v>771.61</v>
      </c>
      <c r="C78" s="28">
        <v>825</v>
      </c>
      <c r="D78" s="28">
        <v>800</v>
      </c>
      <c r="E78" s="28">
        <v>700</v>
      </c>
      <c r="F78" s="28">
        <v>750.05172770535899</v>
      </c>
      <c r="G78" s="28">
        <v>750.05172770535899</v>
      </c>
      <c r="H78" s="28">
        <v>711.25594868611631</v>
      </c>
      <c r="I78" s="28">
        <v>762.2386950473541</v>
      </c>
      <c r="J78" s="28">
        <v>750</v>
      </c>
      <c r="K78" s="28">
        <v>715</v>
      </c>
      <c r="L78" s="28">
        <v>745</v>
      </c>
      <c r="M78" s="28">
        <v>826.40725349452214</v>
      </c>
      <c r="N78" s="28">
        <v>830</v>
      </c>
      <c r="O78" s="28">
        <v>898.20359281437129</v>
      </c>
      <c r="P78" s="28">
        <v>765</v>
      </c>
      <c r="Q78" s="28">
        <v>856.65334094802972</v>
      </c>
      <c r="R78" s="28">
        <v>0</v>
      </c>
      <c r="S78" s="28">
        <v>0</v>
      </c>
      <c r="T78" s="28">
        <v>936.60355708548468</v>
      </c>
      <c r="U78" s="28">
        <v>760</v>
      </c>
      <c r="V78" s="28">
        <v>0</v>
      </c>
    </row>
    <row r="79" spans="1:22" x14ac:dyDescent="0.2">
      <c r="A79" s="27">
        <v>38473</v>
      </c>
      <c r="B79" s="28">
        <v>694.44900000000007</v>
      </c>
      <c r="C79" s="28">
        <v>730</v>
      </c>
      <c r="D79" s="28">
        <v>750</v>
      </c>
      <c r="E79" s="28">
        <v>580</v>
      </c>
      <c r="F79" s="28">
        <v>683.26012689116646</v>
      </c>
      <c r="G79" s="28">
        <v>683.26012689116646</v>
      </c>
      <c r="H79" s="28">
        <v>640.55636896046849</v>
      </c>
      <c r="I79" s="28">
        <v>687.31008537114735</v>
      </c>
      <c r="J79" s="28">
        <v>705</v>
      </c>
      <c r="K79" s="28">
        <v>650</v>
      </c>
      <c r="L79" s="28">
        <v>760</v>
      </c>
      <c r="M79" s="28">
        <v>804.59770114942523</v>
      </c>
      <c r="N79" s="28">
        <v>820</v>
      </c>
      <c r="O79" s="28">
        <v>866.14173228346453</v>
      </c>
      <c r="P79" s="28">
        <v>750</v>
      </c>
      <c r="Q79" s="28">
        <v>861.00079428117544</v>
      </c>
      <c r="R79" s="28">
        <v>0</v>
      </c>
      <c r="S79" s="28">
        <v>0</v>
      </c>
      <c r="T79" s="28">
        <v>967.51006325474407</v>
      </c>
      <c r="U79" s="28">
        <v>750</v>
      </c>
      <c r="V79" s="28">
        <v>0</v>
      </c>
    </row>
    <row r="80" spans="1:22" x14ac:dyDescent="0.2">
      <c r="A80" s="27">
        <v>38504</v>
      </c>
      <c r="B80" s="28">
        <v>661.38</v>
      </c>
      <c r="C80" s="28">
        <v>700</v>
      </c>
      <c r="D80" s="28">
        <v>725</v>
      </c>
      <c r="E80" s="28">
        <v>585</v>
      </c>
      <c r="F80" s="28">
        <v>674.29259482239615</v>
      </c>
      <c r="G80" s="28">
        <v>674.29259482239615</v>
      </c>
      <c r="H80" s="28">
        <v>529.80132450331121</v>
      </c>
      <c r="I80" s="28">
        <v>671.70140149589713</v>
      </c>
      <c r="J80" s="28">
        <v>675</v>
      </c>
      <c r="K80" s="28">
        <v>620</v>
      </c>
      <c r="L80" s="28">
        <v>735</v>
      </c>
      <c r="M80" s="28">
        <v>771.42069978877771</v>
      </c>
      <c r="N80" s="28">
        <v>810</v>
      </c>
      <c r="O80" s="28">
        <v>865.65096952908596</v>
      </c>
      <c r="P80" s="28">
        <v>730</v>
      </c>
      <c r="Q80" s="28">
        <v>828.31565197999305</v>
      </c>
      <c r="R80" s="28">
        <v>0</v>
      </c>
      <c r="S80" s="28">
        <v>0</v>
      </c>
      <c r="T80" s="28">
        <v>934.56606365926257</v>
      </c>
      <c r="U80" s="28">
        <v>700</v>
      </c>
      <c r="V80" s="28">
        <v>0</v>
      </c>
    </row>
    <row r="81" spans="1:22" x14ac:dyDescent="0.2">
      <c r="A81" s="27">
        <v>38534</v>
      </c>
      <c r="B81" s="28">
        <v>639.33400000000006</v>
      </c>
      <c r="C81" s="28">
        <v>670</v>
      </c>
      <c r="D81" s="28">
        <v>630</v>
      </c>
      <c r="E81" s="28">
        <v>500</v>
      </c>
      <c r="F81" s="28">
        <v>579.5071774378539</v>
      </c>
      <c r="G81" s="28">
        <v>579.5071774378539</v>
      </c>
      <c r="H81" s="28">
        <v>531.21491265136603</v>
      </c>
      <c r="I81" s="28">
        <v>593.33717257386172</v>
      </c>
      <c r="J81" s="28">
        <v>640</v>
      </c>
      <c r="K81" s="28">
        <v>595</v>
      </c>
      <c r="L81" s="28">
        <v>680</v>
      </c>
      <c r="M81" s="28">
        <v>720.8329625344843</v>
      </c>
      <c r="N81" s="28">
        <v>820</v>
      </c>
      <c r="O81" s="28">
        <v>833.89896247454669</v>
      </c>
      <c r="P81" s="28">
        <v>705</v>
      </c>
      <c r="Q81" s="28">
        <v>796.81274900398409</v>
      </c>
      <c r="R81" s="28">
        <v>0</v>
      </c>
      <c r="S81" s="28">
        <v>0</v>
      </c>
      <c r="T81" s="28">
        <v>887.73519963285912</v>
      </c>
      <c r="U81" s="28">
        <v>600</v>
      </c>
      <c r="V81" s="28">
        <v>0</v>
      </c>
    </row>
    <row r="82" spans="1:22" x14ac:dyDescent="0.2">
      <c r="A82" s="27">
        <v>38565</v>
      </c>
      <c r="B82" s="28">
        <v>650.35700000000008</v>
      </c>
      <c r="C82" s="28">
        <v>600</v>
      </c>
      <c r="D82" s="28">
        <v>580</v>
      </c>
      <c r="E82" s="28">
        <v>540</v>
      </c>
      <c r="F82" s="28">
        <v>593.01102878243216</v>
      </c>
      <c r="G82" s="28">
        <v>593.01102878243216</v>
      </c>
      <c r="H82" s="28">
        <v>550.21641845792681</v>
      </c>
      <c r="I82" s="28">
        <v>610.46772600772067</v>
      </c>
      <c r="J82" s="28">
        <v>640</v>
      </c>
      <c r="K82" s="28">
        <v>600</v>
      </c>
      <c r="L82" s="28">
        <v>700</v>
      </c>
      <c r="M82" s="28">
        <v>741.20943686161081</v>
      </c>
      <c r="N82" s="28">
        <v>810</v>
      </c>
      <c r="O82" s="28">
        <v>814.11126187245588</v>
      </c>
      <c r="P82" s="28">
        <v>695</v>
      </c>
      <c r="Q82" s="28">
        <v>768.40325802981408</v>
      </c>
      <c r="R82" s="28">
        <v>0</v>
      </c>
      <c r="S82" s="28">
        <v>0</v>
      </c>
      <c r="T82" s="28">
        <v>857.13876803297455</v>
      </c>
      <c r="U82" s="28">
        <v>600</v>
      </c>
      <c r="V82" s="28">
        <v>0</v>
      </c>
    </row>
    <row r="83" spans="1:22" x14ac:dyDescent="0.2">
      <c r="A83" s="27">
        <v>38596</v>
      </c>
      <c r="B83" s="28">
        <v>749.56400000000008</v>
      </c>
      <c r="C83" s="28">
        <v>660</v>
      </c>
      <c r="D83" s="28">
        <v>610</v>
      </c>
      <c r="E83" s="28">
        <v>540</v>
      </c>
      <c r="F83" s="28">
        <v>601.80058735737327</v>
      </c>
      <c r="G83" s="28">
        <v>601.80058735737327</v>
      </c>
      <c r="H83" s="28">
        <v>571.71055798950454</v>
      </c>
      <c r="I83" s="28">
        <v>618.62594340456371</v>
      </c>
      <c r="J83" s="28">
        <v>600</v>
      </c>
      <c r="K83" s="28">
        <v>580</v>
      </c>
      <c r="L83" s="28">
        <v>650</v>
      </c>
      <c r="M83" s="28">
        <v>724.63768115942037</v>
      </c>
      <c r="N83" s="28">
        <v>800</v>
      </c>
      <c r="O83" s="28">
        <v>719.04256345912563</v>
      </c>
      <c r="P83" s="28">
        <v>700</v>
      </c>
      <c r="Q83" s="28">
        <v>735.10659045561613</v>
      </c>
      <c r="R83" s="28">
        <v>0</v>
      </c>
      <c r="S83" s="28">
        <v>0</v>
      </c>
      <c r="T83" s="28">
        <v>823.66325369738331</v>
      </c>
      <c r="U83" s="28">
        <v>615</v>
      </c>
      <c r="V83" s="28">
        <v>0</v>
      </c>
    </row>
    <row r="84" spans="1:22" x14ac:dyDescent="0.2">
      <c r="A84" s="27">
        <v>38626</v>
      </c>
      <c r="B84" s="28">
        <v>827</v>
      </c>
      <c r="C84" s="28">
        <v>720</v>
      </c>
      <c r="D84" s="28">
        <v>670</v>
      </c>
      <c r="E84" s="28">
        <v>600</v>
      </c>
      <c r="F84" s="28">
        <v>628.95342150661293</v>
      </c>
      <c r="G84" s="28">
        <v>634.9434540923902</v>
      </c>
      <c r="H84" s="28">
        <v>599.00325857772668</v>
      </c>
      <c r="I84" s="28">
        <v>618.6587478346944</v>
      </c>
      <c r="J84" s="28">
        <v>730</v>
      </c>
      <c r="K84" s="28">
        <v>610</v>
      </c>
      <c r="L84" s="28">
        <v>650</v>
      </c>
      <c r="M84" s="28">
        <v>670.99567099567105</v>
      </c>
      <c r="N84" s="28">
        <v>800</v>
      </c>
      <c r="O84" s="28">
        <v>647.80763790664776</v>
      </c>
      <c r="P84" s="28">
        <v>680</v>
      </c>
      <c r="Q84" s="28">
        <v>710.11169465197133</v>
      </c>
      <c r="R84" s="28">
        <v>0</v>
      </c>
      <c r="S84" s="28">
        <v>0</v>
      </c>
      <c r="T84" s="28">
        <v>799.53198127925123</v>
      </c>
      <c r="U84" s="28">
        <v>630</v>
      </c>
      <c r="V84" s="28">
        <v>0</v>
      </c>
    </row>
    <row r="85" spans="1:22" x14ac:dyDescent="0.2">
      <c r="A85" s="27">
        <v>38657</v>
      </c>
      <c r="B85" s="28">
        <v>848.77100000000007</v>
      </c>
      <c r="C85" s="28">
        <v>735</v>
      </c>
      <c r="D85" s="28">
        <v>660</v>
      </c>
      <c r="E85" s="28">
        <v>615</v>
      </c>
      <c r="F85" s="28">
        <v>620.77608723660933</v>
      </c>
      <c r="G85" s="28">
        <v>626.63246541808678</v>
      </c>
      <c r="H85" s="28">
        <v>603.20695269217708</v>
      </c>
      <c r="I85" s="28">
        <v>615.00615006150065</v>
      </c>
      <c r="J85" s="28">
        <v>720</v>
      </c>
      <c r="K85" s="28">
        <v>690</v>
      </c>
      <c r="L85" s="28">
        <v>700</v>
      </c>
      <c r="M85" s="28">
        <v>621.5864543879859</v>
      </c>
      <c r="N85" s="28">
        <v>770</v>
      </c>
      <c r="O85" s="28">
        <v>647.98932723461019</v>
      </c>
      <c r="P85" s="28">
        <v>660</v>
      </c>
      <c r="Q85" s="28">
        <v>686.80357685635681</v>
      </c>
      <c r="R85" s="28">
        <v>0</v>
      </c>
      <c r="S85" s="28">
        <v>0</v>
      </c>
      <c r="T85" s="28">
        <v>765.97024721067601</v>
      </c>
      <c r="U85" s="28">
        <v>640</v>
      </c>
      <c r="V85" s="28">
        <v>0</v>
      </c>
    </row>
    <row r="86" spans="1:22" x14ac:dyDescent="0.2">
      <c r="A86" s="27">
        <v>38687</v>
      </c>
      <c r="B86" s="28">
        <v>848.77100000000007</v>
      </c>
      <c r="C86" s="28">
        <v>720</v>
      </c>
      <c r="D86" s="28">
        <v>650</v>
      </c>
      <c r="E86" s="28">
        <v>615</v>
      </c>
      <c r="F86" s="28">
        <v>620.77608723660933</v>
      </c>
      <c r="G86" s="28">
        <v>626.63246541808678</v>
      </c>
      <c r="H86" s="28">
        <v>614.91970905513188</v>
      </c>
      <c r="I86" s="28">
        <v>667.29323308270671</v>
      </c>
      <c r="J86" s="28">
        <v>710</v>
      </c>
      <c r="K86" s="28">
        <v>690</v>
      </c>
      <c r="L86" s="28">
        <v>700</v>
      </c>
      <c r="M86" s="28">
        <v>649.77149979227261</v>
      </c>
      <c r="N86" s="28">
        <v>750</v>
      </c>
      <c r="O86" s="28">
        <v>619.86242311598232</v>
      </c>
      <c r="P86" s="28">
        <v>630</v>
      </c>
      <c r="Q86" s="28">
        <v>686.66666666666663</v>
      </c>
      <c r="R86" s="28">
        <v>0</v>
      </c>
      <c r="S86" s="28">
        <v>0</v>
      </c>
      <c r="T86" s="28">
        <v>763.36144629364537</v>
      </c>
      <c r="U86" s="28">
        <v>620</v>
      </c>
      <c r="V86" s="28">
        <v>0</v>
      </c>
    </row>
    <row r="87" spans="1:22" x14ac:dyDescent="0.2">
      <c r="A87" s="27">
        <v>38718</v>
      </c>
      <c r="B87" s="28">
        <v>727.51800000000003</v>
      </c>
      <c r="C87" s="28">
        <v>695</v>
      </c>
      <c r="D87" s="28">
        <v>635</v>
      </c>
      <c r="E87" s="28">
        <v>610</v>
      </c>
      <c r="F87" s="28">
        <v>616.76139799250211</v>
      </c>
      <c r="G87" s="28">
        <v>604.66803724755107</v>
      </c>
      <c r="H87" s="28">
        <v>592.57467650260014</v>
      </c>
      <c r="I87" s="28">
        <v>600.84471698446646</v>
      </c>
      <c r="J87" s="28">
        <v>650</v>
      </c>
      <c r="K87" s="28">
        <v>630</v>
      </c>
      <c r="L87" s="28">
        <v>600</v>
      </c>
      <c r="M87" s="28">
        <v>664.13500672649559</v>
      </c>
      <c r="N87" s="28">
        <v>750</v>
      </c>
      <c r="O87" s="28">
        <v>650.11183955239801</v>
      </c>
      <c r="P87" s="28">
        <v>615</v>
      </c>
      <c r="Q87" s="28">
        <v>804.00384548014028</v>
      </c>
      <c r="R87" s="28">
        <v>0</v>
      </c>
      <c r="S87" s="28">
        <v>0</v>
      </c>
      <c r="T87" s="28">
        <v>734.15139324930749</v>
      </c>
      <c r="U87" s="28">
        <v>580</v>
      </c>
      <c r="V87" s="28">
        <v>0</v>
      </c>
    </row>
    <row r="88" spans="1:22" x14ac:dyDescent="0.2">
      <c r="A88" s="27">
        <v>38749</v>
      </c>
      <c r="B88" s="28">
        <v>760.58699999999999</v>
      </c>
      <c r="C88" s="28">
        <v>739</v>
      </c>
      <c r="D88" s="28">
        <v>685</v>
      </c>
      <c r="E88" s="28">
        <v>690</v>
      </c>
      <c r="F88" s="28">
        <v>687.58668927009114</v>
      </c>
      <c r="G88" s="28">
        <v>675.73174635164128</v>
      </c>
      <c r="H88" s="28">
        <v>675.73174635164128</v>
      </c>
      <c r="I88" s="28">
        <v>687.79383597422941</v>
      </c>
      <c r="J88" s="28">
        <v>710</v>
      </c>
      <c r="K88" s="28">
        <v>670</v>
      </c>
      <c r="L88" s="28">
        <v>650</v>
      </c>
      <c r="M88" s="28">
        <v>687.84069609478445</v>
      </c>
      <c r="N88" s="28">
        <v>778</v>
      </c>
      <c r="O88" s="28">
        <v>656.61018122440998</v>
      </c>
      <c r="P88" s="28">
        <v>630</v>
      </c>
      <c r="Q88" s="28">
        <v>804.84148316126959</v>
      </c>
      <c r="R88" s="28">
        <v>0</v>
      </c>
      <c r="S88" s="28">
        <v>0</v>
      </c>
      <c r="T88" s="28">
        <v>696.15139324930749</v>
      </c>
      <c r="U88" s="28">
        <v>600</v>
      </c>
      <c r="V88" s="28">
        <v>0</v>
      </c>
    </row>
    <row r="89" spans="1:22" x14ac:dyDescent="0.2">
      <c r="A89" s="27">
        <v>38777</v>
      </c>
      <c r="B89" s="28">
        <v>760.58699999999999</v>
      </c>
      <c r="C89" s="28">
        <v>750</v>
      </c>
      <c r="D89" s="28">
        <v>700</v>
      </c>
      <c r="E89" s="28">
        <v>730</v>
      </c>
      <c r="F89" s="28">
        <v>740.93393240311548</v>
      </c>
      <c r="G89" s="28">
        <v>735.0064609438906</v>
      </c>
      <c r="H89" s="28">
        <v>735.0064609438906</v>
      </c>
      <c r="I89" s="28">
        <v>731.32509141563639</v>
      </c>
      <c r="J89" s="28">
        <v>770</v>
      </c>
      <c r="K89" s="28">
        <v>760</v>
      </c>
      <c r="L89" s="28">
        <v>740</v>
      </c>
      <c r="M89" s="28">
        <v>705.0367134971541</v>
      </c>
      <c r="N89" s="28">
        <v>790</v>
      </c>
      <c r="O89" s="28">
        <v>666.79018403409077</v>
      </c>
      <c r="P89" s="28">
        <v>665</v>
      </c>
      <c r="Q89" s="28">
        <v>846.39161709120128</v>
      </c>
      <c r="R89" s="28">
        <v>0</v>
      </c>
      <c r="S89" s="28">
        <v>0</v>
      </c>
      <c r="T89" s="28">
        <v>718.15139324930749</v>
      </c>
      <c r="U89" s="28">
        <v>615</v>
      </c>
      <c r="V89" s="28">
        <v>0</v>
      </c>
    </row>
    <row r="90" spans="1:22" x14ac:dyDescent="0.2">
      <c r="A90" s="27">
        <v>38808</v>
      </c>
      <c r="B90" s="28">
        <v>815.702</v>
      </c>
      <c r="C90" s="28">
        <v>795</v>
      </c>
      <c r="D90" s="28">
        <v>715</v>
      </c>
      <c r="E90" s="28">
        <v>735</v>
      </c>
      <c r="F90" s="28">
        <v>794.0609284210791</v>
      </c>
      <c r="G90" s="28">
        <v>794.0609284210791</v>
      </c>
      <c r="H90" s="28">
        <v>787.75885756059438</v>
      </c>
      <c r="I90" s="28">
        <v>787.09889989200281</v>
      </c>
      <c r="J90" s="28">
        <v>780</v>
      </c>
      <c r="K90" s="28">
        <v>760</v>
      </c>
      <c r="L90" s="28">
        <v>785</v>
      </c>
      <c r="M90" s="28">
        <v>722.12339503672263</v>
      </c>
      <c r="N90" s="28">
        <v>855</v>
      </c>
      <c r="O90" s="28">
        <v>695.44180047774739</v>
      </c>
      <c r="P90" s="28">
        <v>675</v>
      </c>
      <c r="Q90" s="28">
        <v>864.31591595329166</v>
      </c>
      <c r="R90" s="28">
        <v>0</v>
      </c>
      <c r="S90" s="28">
        <v>0</v>
      </c>
      <c r="T90" s="28">
        <v>740.15139324930749</v>
      </c>
      <c r="U90" s="28">
        <v>660</v>
      </c>
      <c r="V90" s="28">
        <v>0</v>
      </c>
    </row>
    <row r="91" spans="1:22" x14ac:dyDescent="0.2">
      <c r="A91" s="27">
        <v>38838</v>
      </c>
      <c r="B91" s="28">
        <v>830.03190000000006</v>
      </c>
      <c r="C91" s="28">
        <v>810</v>
      </c>
      <c r="D91" s="28">
        <v>750</v>
      </c>
      <c r="E91" s="28">
        <v>790</v>
      </c>
      <c r="F91" s="28">
        <v>857.08163702592663</v>
      </c>
      <c r="G91" s="28">
        <v>863.38370788641146</v>
      </c>
      <c r="H91" s="28">
        <v>806.66507014204865</v>
      </c>
      <c r="I91" s="28">
        <v>818.21676337610518</v>
      </c>
      <c r="J91" s="28">
        <v>835</v>
      </c>
      <c r="K91" s="28">
        <v>790</v>
      </c>
      <c r="L91" s="28">
        <v>850</v>
      </c>
      <c r="M91" s="28">
        <v>739.73616076932558</v>
      </c>
      <c r="N91" s="28">
        <v>860</v>
      </c>
      <c r="O91" s="28">
        <v>732.32128989702187</v>
      </c>
      <c r="P91" s="28">
        <v>715</v>
      </c>
      <c r="Q91" s="28">
        <v>867.45888292039456</v>
      </c>
      <c r="R91" s="28">
        <v>0</v>
      </c>
      <c r="S91" s="28">
        <v>0</v>
      </c>
      <c r="T91" s="28">
        <v>754.15139324930749</v>
      </c>
      <c r="U91" s="28">
        <v>650</v>
      </c>
      <c r="V91" s="28">
        <v>0</v>
      </c>
    </row>
    <row r="92" spans="1:22" x14ac:dyDescent="0.2">
      <c r="A92" s="27">
        <v>38869</v>
      </c>
      <c r="B92" s="28">
        <v>904</v>
      </c>
      <c r="C92" s="28">
        <v>830</v>
      </c>
      <c r="D92" s="28">
        <v>765</v>
      </c>
      <c r="E92" s="28">
        <v>800</v>
      </c>
      <c r="F92" s="28">
        <v>879.37489007813883</v>
      </c>
      <c r="G92" s="28">
        <v>879.37489007813883</v>
      </c>
      <c r="H92" s="28">
        <v>816.5623979297003</v>
      </c>
      <c r="I92" s="28">
        <v>828.11589982527664</v>
      </c>
      <c r="J92" s="28">
        <v>920</v>
      </c>
      <c r="K92" s="28">
        <v>825</v>
      </c>
      <c r="L92" s="28">
        <v>930</v>
      </c>
      <c r="M92" s="28">
        <v>791.02360173681268</v>
      </c>
      <c r="N92" s="28">
        <v>830</v>
      </c>
      <c r="O92" s="28">
        <v>725.58633551112155</v>
      </c>
      <c r="P92" s="28">
        <v>825</v>
      </c>
      <c r="Q92" s="28">
        <v>857.18265490897795</v>
      </c>
      <c r="R92" s="28">
        <v>702.63459879152333</v>
      </c>
      <c r="S92" s="28">
        <v>785</v>
      </c>
      <c r="T92" s="28">
        <v>770.15139324930749</v>
      </c>
      <c r="U92" s="28">
        <v>750</v>
      </c>
      <c r="V92" s="28">
        <v>0</v>
      </c>
    </row>
    <row r="93" spans="1:22" x14ac:dyDescent="0.2">
      <c r="A93" s="27">
        <v>38899</v>
      </c>
      <c r="B93" s="28">
        <v>925.93200000000002</v>
      </c>
      <c r="C93" s="28">
        <v>850</v>
      </c>
      <c r="D93" s="28">
        <v>780</v>
      </c>
      <c r="E93" s="28">
        <v>817</v>
      </c>
      <c r="F93" s="28">
        <v>889.89308660363781</v>
      </c>
      <c r="G93" s="28">
        <v>889.89308660363781</v>
      </c>
      <c r="H93" s="28">
        <v>820.46880325158099</v>
      </c>
      <c r="I93" s="28">
        <v>905.17798754918442</v>
      </c>
      <c r="J93" s="28">
        <v>835</v>
      </c>
      <c r="K93" s="28">
        <v>785</v>
      </c>
      <c r="L93" s="28">
        <v>890</v>
      </c>
      <c r="M93" s="28">
        <v>800.17115960633294</v>
      </c>
      <c r="N93" s="28">
        <v>820</v>
      </c>
      <c r="O93" s="28">
        <v>750.73753490929539</v>
      </c>
      <c r="P93" s="28">
        <v>835</v>
      </c>
      <c r="Q93" s="28">
        <v>865.45365008124293</v>
      </c>
      <c r="R93" s="28">
        <v>696.45110025519864</v>
      </c>
      <c r="S93" s="28">
        <v>760</v>
      </c>
      <c r="T93" s="28">
        <v>784.15139324930749</v>
      </c>
      <c r="U93" s="28">
        <v>800</v>
      </c>
      <c r="V93" s="28">
        <v>0</v>
      </c>
    </row>
    <row r="94" spans="1:22" x14ac:dyDescent="0.2">
      <c r="A94" s="27">
        <v>38930</v>
      </c>
      <c r="B94" s="28">
        <v>926</v>
      </c>
      <c r="C94" s="28">
        <v>850</v>
      </c>
      <c r="D94" s="28">
        <v>790</v>
      </c>
      <c r="E94" s="28">
        <v>813</v>
      </c>
      <c r="F94" s="28">
        <v>909</v>
      </c>
      <c r="G94" s="28">
        <v>909</v>
      </c>
      <c r="H94" s="28">
        <v>845</v>
      </c>
      <c r="I94" s="28">
        <v>945</v>
      </c>
      <c r="J94" s="28">
        <v>835</v>
      </c>
      <c r="K94" s="28">
        <v>775</v>
      </c>
      <c r="L94" s="28">
        <v>860</v>
      </c>
      <c r="M94" s="28">
        <v>830</v>
      </c>
      <c r="N94" s="28">
        <v>830</v>
      </c>
      <c r="O94" s="28">
        <v>740</v>
      </c>
      <c r="P94" s="28">
        <v>800</v>
      </c>
      <c r="Q94" s="28">
        <v>800</v>
      </c>
      <c r="R94" s="28">
        <v>670.16499999999996</v>
      </c>
      <c r="S94" s="28">
        <v>755</v>
      </c>
      <c r="T94" s="28">
        <v>785</v>
      </c>
      <c r="U94" s="28">
        <v>791</v>
      </c>
      <c r="V94" s="28">
        <v>0</v>
      </c>
    </row>
    <row r="95" spans="1:22" x14ac:dyDescent="0.2">
      <c r="A95" s="27">
        <v>38961</v>
      </c>
      <c r="B95" s="28">
        <v>892.86300000000006</v>
      </c>
      <c r="C95" s="28">
        <v>820</v>
      </c>
      <c r="D95" s="28">
        <v>785</v>
      </c>
      <c r="E95" s="28">
        <v>815</v>
      </c>
      <c r="F95" s="28">
        <v>894.50010222858305</v>
      </c>
      <c r="G95" s="28">
        <v>894.50010222858305</v>
      </c>
      <c r="H95" s="28">
        <v>798.66080556123484</v>
      </c>
      <c r="I95" s="28">
        <v>949.82998043350233</v>
      </c>
      <c r="J95" s="28">
        <v>830</v>
      </c>
      <c r="K95" s="28">
        <v>750</v>
      </c>
      <c r="L95" s="28">
        <v>800</v>
      </c>
      <c r="M95" s="28">
        <v>814.72333710678879</v>
      </c>
      <c r="N95" s="28">
        <v>830</v>
      </c>
      <c r="O95" s="28">
        <v>757.68590438003889</v>
      </c>
      <c r="P95" s="28">
        <v>800</v>
      </c>
      <c r="Q95" s="28">
        <v>795.14415781487094</v>
      </c>
      <c r="R95" s="28">
        <v>643.37075816828565</v>
      </c>
      <c r="S95" s="28">
        <v>750</v>
      </c>
      <c r="T95" s="28">
        <v>810</v>
      </c>
      <c r="U95" s="28">
        <v>765</v>
      </c>
      <c r="V95" s="28">
        <v>0</v>
      </c>
    </row>
    <row r="96" spans="1:22" x14ac:dyDescent="0.2">
      <c r="A96" s="27">
        <v>38991</v>
      </c>
      <c r="B96" s="28">
        <v>870.81700000000001</v>
      </c>
      <c r="C96" s="28">
        <v>800</v>
      </c>
      <c r="D96" s="28">
        <v>750</v>
      </c>
      <c r="E96" s="28">
        <v>820</v>
      </c>
      <c r="F96" s="28">
        <v>878.96800303528528</v>
      </c>
      <c r="G96" s="28">
        <v>872.64449222208179</v>
      </c>
      <c r="H96" s="28">
        <v>790.43885165043639</v>
      </c>
      <c r="I96" s="28">
        <v>926.60602293914906</v>
      </c>
      <c r="J96" s="28">
        <v>820</v>
      </c>
      <c r="K96" s="28">
        <v>760</v>
      </c>
      <c r="L96" s="28">
        <v>785</v>
      </c>
      <c r="M96" s="28">
        <v>841.97054787023546</v>
      </c>
      <c r="N96" s="28">
        <v>805</v>
      </c>
      <c r="O96" s="28">
        <v>768.71216819422239</v>
      </c>
      <c r="P96" s="28">
        <v>790</v>
      </c>
      <c r="Q96" s="28">
        <v>793.1781868787898</v>
      </c>
      <c r="R96" s="28">
        <v>651.52761085457655</v>
      </c>
      <c r="S96" s="28">
        <v>735</v>
      </c>
      <c r="T96" s="28">
        <v>860</v>
      </c>
      <c r="U96" s="28">
        <v>715</v>
      </c>
      <c r="V96" s="28">
        <v>0</v>
      </c>
    </row>
    <row r="97" spans="1:22" x14ac:dyDescent="0.2">
      <c r="A97" s="27">
        <v>39022</v>
      </c>
      <c r="B97" s="28">
        <v>848.77100000000007</v>
      </c>
      <c r="C97" s="28">
        <v>800</v>
      </c>
      <c r="D97" s="28">
        <v>750</v>
      </c>
      <c r="E97" s="28">
        <v>800</v>
      </c>
      <c r="F97" s="28">
        <v>878.04752993052534</v>
      </c>
      <c r="G97" s="28">
        <v>874.20206629579309</v>
      </c>
      <c r="H97" s="28">
        <v>807.54736329376783</v>
      </c>
      <c r="I97" s="28">
        <v>891.99293997077302</v>
      </c>
      <c r="J97" s="28">
        <v>800</v>
      </c>
      <c r="K97" s="28">
        <v>755</v>
      </c>
      <c r="L97" s="28">
        <v>800</v>
      </c>
      <c r="M97" s="28">
        <v>840</v>
      </c>
      <c r="N97" s="28">
        <v>820</v>
      </c>
      <c r="O97" s="28">
        <v>770</v>
      </c>
      <c r="P97" s="28">
        <v>790</v>
      </c>
      <c r="Q97" s="28">
        <v>793</v>
      </c>
      <c r="R97" s="28">
        <v>640</v>
      </c>
      <c r="S97" s="28">
        <v>730</v>
      </c>
      <c r="T97" s="28">
        <v>880</v>
      </c>
      <c r="U97" s="28">
        <v>790</v>
      </c>
      <c r="V97" s="28">
        <v>0</v>
      </c>
    </row>
    <row r="98" spans="1:22" x14ac:dyDescent="0.2">
      <c r="A98" s="27">
        <v>39052</v>
      </c>
      <c r="B98" s="28">
        <v>749.56400000000008</v>
      </c>
      <c r="C98" s="28">
        <v>690</v>
      </c>
      <c r="D98" s="28">
        <v>750</v>
      </c>
      <c r="E98" s="28">
        <v>820</v>
      </c>
      <c r="F98" s="28">
        <v>902.19803444996296</v>
      </c>
      <c r="G98" s="28">
        <v>898.23523195603923</v>
      </c>
      <c r="H98" s="28">
        <v>852.00253619359603</v>
      </c>
      <c r="I98" s="28">
        <v>916.03955714904862</v>
      </c>
      <c r="J98" s="28">
        <v>800</v>
      </c>
      <c r="K98" s="28">
        <v>757</v>
      </c>
      <c r="L98" s="28">
        <v>815</v>
      </c>
      <c r="M98" s="28">
        <v>833.5307856344989</v>
      </c>
      <c r="N98" s="28">
        <v>848</v>
      </c>
      <c r="O98" s="28">
        <v>773.04846709202775</v>
      </c>
      <c r="P98" s="28">
        <v>780</v>
      </c>
      <c r="Q98" s="28">
        <v>797.85466697820573</v>
      </c>
      <c r="R98" s="28">
        <v>682</v>
      </c>
      <c r="S98" s="28">
        <v>730</v>
      </c>
      <c r="T98" s="28">
        <v>880</v>
      </c>
      <c r="U98" s="28">
        <v>775</v>
      </c>
      <c r="V98" s="28">
        <v>0</v>
      </c>
    </row>
    <row r="99" spans="1:22" x14ac:dyDescent="0.2">
      <c r="A99" s="27">
        <v>39083</v>
      </c>
      <c r="B99" s="28">
        <v>744.05250000000001</v>
      </c>
      <c r="C99" s="28">
        <v>710</v>
      </c>
      <c r="D99" s="28">
        <v>740</v>
      </c>
      <c r="E99" s="28">
        <v>800</v>
      </c>
      <c r="F99" s="28">
        <v>898.23523195603923</v>
      </c>
      <c r="G99" s="28">
        <v>898.23523195603923</v>
      </c>
      <c r="H99" s="28">
        <v>858.60720701680225</v>
      </c>
      <c r="I99" s="28">
        <v>906.18966943776843</v>
      </c>
      <c r="J99" s="28">
        <v>840</v>
      </c>
      <c r="K99" s="28">
        <v>745</v>
      </c>
      <c r="L99" s="28">
        <v>820</v>
      </c>
      <c r="M99" s="28">
        <v>810</v>
      </c>
      <c r="N99" s="28">
        <v>858</v>
      </c>
      <c r="O99" s="28">
        <v>766.80011118601612</v>
      </c>
      <c r="P99" s="28">
        <v>780</v>
      </c>
      <c r="Q99" s="28">
        <v>826.82413481275648</v>
      </c>
      <c r="R99" s="28">
        <v>675</v>
      </c>
      <c r="S99" s="28">
        <v>715</v>
      </c>
      <c r="T99" s="28">
        <v>865</v>
      </c>
      <c r="U99" s="28">
        <v>770</v>
      </c>
      <c r="V99" s="28">
        <v>0</v>
      </c>
    </row>
    <row r="100" spans="1:22" x14ac:dyDescent="0.2">
      <c r="A100" s="27">
        <v>39114</v>
      </c>
      <c r="B100" s="28">
        <v>744.05250000000001</v>
      </c>
      <c r="C100" s="28">
        <v>725</v>
      </c>
      <c r="D100" s="28">
        <v>740</v>
      </c>
      <c r="E100" s="28">
        <v>810</v>
      </c>
      <c r="F100" s="28">
        <v>898.23523195603923</v>
      </c>
      <c r="G100" s="28">
        <v>898.23523195603923</v>
      </c>
      <c r="H100" s="28">
        <v>858.60720701680225</v>
      </c>
      <c r="I100" s="28">
        <v>902.91681388136453</v>
      </c>
      <c r="J100" s="28">
        <v>880</v>
      </c>
      <c r="K100" s="28">
        <v>775</v>
      </c>
      <c r="L100" s="28">
        <v>850</v>
      </c>
      <c r="M100" s="28">
        <v>813.17592669033274</v>
      </c>
      <c r="N100" s="28">
        <v>820</v>
      </c>
      <c r="O100" s="28">
        <v>737.63992107252841</v>
      </c>
      <c r="P100" s="28">
        <v>790</v>
      </c>
      <c r="Q100" s="28">
        <v>845.92145015105734</v>
      </c>
      <c r="R100" s="28">
        <v>644.3132908945646</v>
      </c>
      <c r="S100" s="28">
        <v>720</v>
      </c>
      <c r="T100" s="28">
        <v>850</v>
      </c>
      <c r="U100" s="28">
        <v>775</v>
      </c>
      <c r="V100" s="28">
        <v>0</v>
      </c>
    </row>
    <row r="101" spans="1:22" x14ac:dyDescent="0.2">
      <c r="A101" s="27">
        <v>39142</v>
      </c>
      <c r="B101" s="28">
        <v>771.61</v>
      </c>
      <c r="C101" s="28">
        <v>760</v>
      </c>
      <c r="D101" s="28">
        <v>760</v>
      </c>
      <c r="E101" s="28">
        <v>830</v>
      </c>
      <c r="F101" s="28">
        <v>916.22515237222638</v>
      </c>
      <c r="G101" s="28">
        <v>916.22515237222638</v>
      </c>
      <c r="H101" s="28">
        <v>929.50377776892526</v>
      </c>
      <c r="I101" s="28">
        <v>902.03153188485373</v>
      </c>
      <c r="J101" s="28">
        <v>915</v>
      </c>
      <c r="K101" s="28">
        <v>835</v>
      </c>
      <c r="L101" s="28">
        <v>870</v>
      </c>
      <c r="M101" s="28">
        <v>833.56605482071984</v>
      </c>
      <c r="N101" s="28">
        <v>848</v>
      </c>
      <c r="O101" s="28">
        <v>807.00753276450587</v>
      </c>
      <c r="P101" s="28">
        <v>815</v>
      </c>
      <c r="Q101" s="28">
        <v>876.92772905957065</v>
      </c>
      <c r="R101" s="28">
        <v>684.53341943816599</v>
      </c>
      <c r="S101" s="28">
        <v>760</v>
      </c>
      <c r="T101" s="28">
        <v>870</v>
      </c>
      <c r="U101" s="28">
        <v>840</v>
      </c>
      <c r="V101" s="28">
        <v>0</v>
      </c>
    </row>
    <row r="102" spans="1:22" x14ac:dyDescent="0.2">
      <c r="A102" s="27">
        <v>39173</v>
      </c>
      <c r="B102" s="28">
        <v>826.72500000000002</v>
      </c>
      <c r="C102" s="28">
        <v>790</v>
      </c>
      <c r="D102" s="28">
        <v>780</v>
      </c>
      <c r="E102" s="28">
        <v>860</v>
      </c>
      <c r="F102" s="28">
        <v>965.32970768184907</v>
      </c>
      <c r="G102" s="28">
        <v>958.53161114887826</v>
      </c>
      <c r="H102" s="28">
        <v>951.73351461590744</v>
      </c>
      <c r="I102" s="28">
        <v>954.07772821037111</v>
      </c>
      <c r="J102" s="28">
        <v>880</v>
      </c>
      <c r="K102" s="28">
        <v>850</v>
      </c>
      <c r="L102" s="28">
        <v>880</v>
      </c>
      <c r="M102" s="28">
        <v>841.70960385167666</v>
      </c>
      <c r="N102" s="28">
        <v>860</v>
      </c>
      <c r="O102" s="28">
        <v>834.50433134667458</v>
      </c>
      <c r="P102" s="28">
        <v>825</v>
      </c>
      <c r="Q102" s="28">
        <v>887.88562829194882</v>
      </c>
      <c r="R102" s="28">
        <v>687</v>
      </c>
      <c r="S102" s="28">
        <v>780</v>
      </c>
      <c r="T102" s="28">
        <v>890</v>
      </c>
      <c r="U102" s="28">
        <v>860</v>
      </c>
      <c r="V102" s="28">
        <v>0</v>
      </c>
    </row>
    <row r="103" spans="1:22" x14ac:dyDescent="0.2">
      <c r="A103" s="27">
        <v>39203</v>
      </c>
      <c r="B103" s="28">
        <v>860</v>
      </c>
      <c r="C103" s="28">
        <v>810</v>
      </c>
      <c r="D103" s="28">
        <v>800</v>
      </c>
      <c r="E103" s="28">
        <v>830</v>
      </c>
      <c r="F103" s="28">
        <v>938</v>
      </c>
      <c r="G103" s="28">
        <v>930</v>
      </c>
      <c r="H103" s="28">
        <v>890</v>
      </c>
      <c r="I103" s="28">
        <v>915</v>
      </c>
      <c r="J103" s="28">
        <v>870</v>
      </c>
      <c r="K103" s="28">
        <v>865</v>
      </c>
      <c r="L103" s="28">
        <v>890</v>
      </c>
      <c r="M103" s="28">
        <v>840</v>
      </c>
      <c r="N103" s="28">
        <v>850</v>
      </c>
      <c r="O103" s="28">
        <v>784</v>
      </c>
      <c r="P103" s="28">
        <v>830</v>
      </c>
      <c r="Q103" s="28">
        <v>884</v>
      </c>
      <c r="R103" s="28">
        <v>671</v>
      </c>
      <c r="S103" s="28">
        <v>750</v>
      </c>
      <c r="T103" s="28">
        <v>895</v>
      </c>
      <c r="U103" s="28">
        <v>890</v>
      </c>
      <c r="V103" s="28">
        <v>0</v>
      </c>
    </row>
    <row r="104" spans="1:22" x14ac:dyDescent="0.2">
      <c r="A104" s="27">
        <v>39234</v>
      </c>
      <c r="B104" s="28">
        <v>837.74800000000005</v>
      </c>
      <c r="C104" s="28">
        <v>810</v>
      </c>
      <c r="D104" s="28">
        <v>800</v>
      </c>
      <c r="E104" s="28">
        <v>800</v>
      </c>
      <c r="F104" s="28">
        <v>898.06313249782193</v>
      </c>
      <c r="G104" s="28">
        <v>891.36116882246495</v>
      </c>
      <c r="H104" s="28">
        <v>831.04349574425305</v>
      </c>
      <c r="I104" s="28">
        <v>920.3546829229673</v>
      </c>
      <c r="J104" s="28">
        <v>870</v>
      </c>
      <c r="K104" s="28">
        <v>865</v>
      </c>
      <c r="L104" s="28">
        <v>890</v>
      </c>
      <c r="M104" s="28">
        <v>819.77932161830813</v>
      </c>
      <c r="N104" s="28">
        <v>850</v>
      </c>
      <c r="O104" s="28">
        <v>779.99376585407799</v>
      </c>
      <c r="P104" s="28">
        <v>825</v>
      </c>
      <c r="Q104" s="28">
        <v>880.02417648836501</v>
      </c>
      <c r="R104" s="28">
        <v>637.33988061153252</v>
      </c>
      <c r="S104" s="28">
        <v>740</v>
      </c>
      <c r="T104" s="28">
        <v>900</v>
      </c>
      <c r="U104" s="28">
        <v>885</v>
      </c>
      <c r="V104" s="28">
        <v>0</v>
      </c>
    </row>
    <row r="105" spans="1:22" x14ac:dyDescent="0.2">
      <c r="A105" s="27">
        <v>39264</v>
      </c>
      <c r="B105" s="28">
        <v>825</v>
      </c>
      <c r="C105" s="28">
        <v>800</v>
      </c>
      <c r="D105" s="28">
        <v>790</v>
      </c>
      <c r="E105" s="28">
        <v>780</v>
      </c>
      <c r="F105" s="28">
        <v>880</v>
      </c>
      <c r="G105" s="28">
        <v>880</v>
      </c>
      <c r="H105" s="28">
        <v>790</v>
      </c>
      <c r="I105" s="28">
        <v>920</v>
      </c>
      <c r="J105" s="28">
        <v>860</v>
      </c>
      <c r="K105" s="28">
        <v>850</v>
      </c>
      <c r="L105" s="28">
        <v>860</v>
      </c>
      <c r="M105" s="28">
        <v>820</v>
      </c>
      <c r="N105" s="28">
        <v>850</v>
      </c>
      <c r="O105" s="28">
        <v>779.99376585407799</v>
      </c>
      <c r="P105" s="28">
        <v>825</v>
      </c>
      <c r="Q105" s="28">
        <v>810</v>
      </c>
      <c r="R105" s="28">
        <v>625</v>
      </c>
      <c r="S105" s="28">
        <v>707</v>
      </c>
      <c r="T105" s="28">
        <v>870</v>
      </c>
      <c r="U105" s="28">
        <v>880</v>
      </c>
      <c r="V105" s="28">
        <v>0</v>
      </c>
    </row>
    <row r="106" spans="1:22" x14ac:dyDescent="0.2">
      <c r="A106" s="27">
        <v>39295</v>
      </c>
      <c r="B106" s="28">
        <v>795</v>
      </c>
      <c r="C106" s="28">
        <v>800</v>
      </c>
      <c r="D106" s="28">
        <v>770</v>
      </c>
      <c r="E106" s="28">
        <v>780</v>
      </c>
      <c r="F106" s="28">
        <v>880</v>
      </c>
      <c r="G106" s="28">
        <v>880</v>
      </c>
      <c r="H106" s="28">
        <v>790</v>
      </c>
      <c r="I106" s="28">
        <v>920</v>
      </c>
      <c r="J106" s="28">
        <v>860</v>
      </c>
      <c r="K106" s="28">
        <v>848</v>
      </c>
      <c r="L106" s="28">
        <v>855</v>
      </c>
      <c r="M106" s="28">
        <v>840</v>
      </c>
      <c r="N106" s="28">
        <v>835</v>
      </c>
      <c r="O106" s="28">
        <v>750</v>
      </c>
      <c r="P106" s="28">
        <v>805</v>
      </c>
      <c r="Q106" s="28">
        <v>800</v>
      </c>
      <c r="R106" s="28">
        <v>615</v>
      </c>
      <c r="S106" s="28">
        <v>700</v>
      </c>
      <c r="T106" s="28">
        <v>850</v>
      </c>
      <c r="U106" s="28">
        <v>860</v>
      </c>
      <c r="V106" s="28">
        <v>0</v>
      </c>
    </row>
    <row r="107" spans="1:22" x14ac:dyDescent="0.2">
      <c r="A107" s="27">
        <v>39326</v>
      </c>
      <c r="B107" s="28">
        <v>827</v>
      </c>
      <c r="C107" s="28">
        <v>790</v>
      </c>
      <c r="D107" s="28">
        <v>775</v>
      </c>
      <c r="E107" s="28">
        <v>810</v>
      </c>
      <c r="F107" s="28">
        <v>894</v>
      </c>
      <c r="G107" s="28">
        <v>885</v>
      </c>
      <c r="H107" s="28">
        <v>803</v>
      </c>
      <c r="I107" s="28">
        <v>909</v>
      </c>
      <c r="J107" s="28">
        <v>850</v>
      </c>
      <c r="K107" s="28">
        <v>850</v>
      </c>
      <c r="L107" s="28">
        <v>850</v>
      </c>
      <c r="M107" s="28">
        <v>853</v>
      </c>
      <c r="N107" s="28">
        <v>860</v>
      </c>
      <c r="O107" s="28">
        <v>760</v>
      </c>
      <c r="P107" s="28">
        <v>815</v>
      </c>
      <c r="Q107" s="28">
        <v>809</v>
      </c>
      <c r="R107" s="28">
        <v>632</v>
      </c>
      <c r="S107" s="28">
        <v>720</v>
      </c>
      <c r="T107" s="28">
        <v>830</v>
      </c>
      <c r="U107" s="28">
        <v>820</v>
      </c>
      <c r="V107" s="28">
        <v>0</v>
      </c>
    </row>
    <row r="108" spans="1:22" x14ac:dyDescent="0.2">
      <c r="A108" s="27">
        <v>39356</v>
      </c>
      <c r="B108" s="28">
        <v>795</v>
      </c>
      <c r="C108" s="28">
        <v>795</v>
      </c>
      <c r="D108" s="28">
        <v>780</v>
      </c>
      <c r="E108" s="28">
        <v>810</v>
      </c>
      <c r="F108" s="28">
        <v>885</v>
      </c>
      <c r="G108" s="28">
        <v>880</v>
      </c>
      <c r="H108" s="28">
        <v>800</v>
      </c>
      <c r="I108" s="28">
        <v>909</v>
      </c>
      <c r="J108" s="28">
        <v>900</v>
      </c>
      <c r="K108" s="28">
        <v>830</v>
      </c>
      <c r="L108" s="28">
        <v>860</v>
      </c>
      <c r="M108" s="28">
        <v>860</v>
      </c>
      <c r="N108" s="28">
        <v>865</v>
      </c>
      <c r="O108" s="28">
        <v>770</v>
      </c>
      <c r="P108" s="28">
        <v>820</v>
      </c>
      <c r="Q108" s="28">
        <v>818</v>
      </c>
      <c r="R108" s="28">
        <v>628</v>
      </c>
      <c r="S108" s="28">
        <v>710</v>
      </c>
      <c r="T108" s="28">
        <v>830</v>
      </c>
      <c r="U108" s="28">
        <v>820</v>
      </c>
      <c r="V108" s="28">
        <v>0</v>
      </c>
    </row>
    <row r="109" spans="1:22" x14ac:dyDescent="0.2">
      <c r="A109" s="27">
        <v>39387</v>
      </c>
      <c r="B109" s="28">
        <v>827</v>
      </c>
      <c r="C109" s="28">
        <v>815</v>
      </c>
      <c r="D109" s="28">
        <v>810</v>
      </c>
      <c r="E109" s="28">
        <v>850</v>
      </c>
      <c r="F109" s="28">
        <v>898</v>
      </c>
      <c r="G109" s="28">
        <v>890</v>
      </c>
      <c r="H109" s="28">
        <v>817</v>
      </c>
      <c r="I109" s="28">
        <v>924</v>
      </c>
      <c r="J109" s="28">
        <v>900</v>
      </c>
      <c r="K109" s="28">
        <v>840</v>
      </c>
      <c r="L109" s="28">
        <v>860</v>
      </c>
      <c r="M109" s="28">
        <v>850</v>
      </c>
      <c r="N109" s="28">
        <v>870</v>
      </c>
      <c r="O109" s="28">
        <v>774</v>
      </c>
      <c r="P109" s="28">
        <v>820</v>
      </c>
      <c r="Q109" s="28">
        <v>825</v>
      </c>
      <c r="R109" s="28">
        <v>635</v>
      </c>
      <c r="S109" s="28">
        <v>710</v>
      </c>
      <c r="T109" s="28">
        <v>870</v>
      </c>
      <c r="U109" s="28">
        <v>890</v>
      </c>
      <c r="V109" s="28">
        <v>0</v>
      </c>
    </row>
    <row r="110" spans="1:22" x14ac:dyDescent="0.2">
      <c r="A110" s="27">
        <v>39417</v>
      </c>
      <c r="B110" s="28">
        <v>882</v>
      </c>
      <c r="C110" s="28">
        <v>880</v>
      </c>
      <c r="D110" s="28">
        <v>875</v>
      </c>
      <c r="E110" s="28">
        <v>910</v>
      </c>
      <c r="F110" s="28">
        <v>946</v>
      </c>
      <c r="G110" s="28">
        <v>939</v>
      </c>
      <c r="H110" s="28">
        <v>859</v>
      </c>
      <c r="I110" s="28">
        <v>995</v>
      </c>
      <c r="J110" s="28">
        <v>940</v>
      </c>
      <c r="K110" s="28">
        <v>900</v>
      </c>
      <c r="L110" s="28">
        <v>920</v>
      </c>
      <c r="M110" s="28">
        <v>875</v>
      </c>
      <c r="N110" s="28">
        <v>870</v>
      </c>
      <c r="O110" s="28">
        <v>780</v>
      </c>
      <c r="P110" s="28">
        <v>830</v>
      </c>
      <c r="Q110" s="28">
        <v>836</v>
      </c>
      <c r="R110" s="28">
        <v>691</v>
      </c>
      <c r="S110" s="28">
        <v>750</v>
      </c>
      <c r="T110" s="28">
        <v>870</v>
      </c>
      <c r="U110" s="28">
        <v>900</v>
      </c>
      <c r="V110" s="28">
        <v>0</v>
      </c>
    </row>
    <row r="111" spans="1:22" x14ac:dyDescent="0.2">
      <c r="A111" s="27">
        <v>39448</v>
      </c>
      <c r="B111" s="28">
        <v>915</v>
      </c>
      <c r="C111" s="28">
        <v>920</v>
      </c>
      <c r="D111" s="28">
        <v>915</v>
      </c>
      <c r="E111" s="28">
        <v>950</v>
      </c>
      <c r="F111" s="28">
        <v>1010</v>
      </c>
      <c r="G111" s="28">
        <v>1005</v>
      </c>
      <c r="H111" s="28">
        <v>930</v>
      </c>
      <c r="I111" s="28">
        <v>1050</v>
      </c>
      <c r="J111" s="28">
        <v>970</v>
      </c>
      <c r="K111" s="28">
        <v>940</v>
      </c>
      <c r="L111" s="28">
        <v>950</v>
      </c>
      <c r="M111" s="28">
        <v>940</v>
      </c>
      <c r="N111" s="28">
        <v>910</v>
      </c>
      <c r="O111" s="28">
        <v>830</v>
      </c>
      <c r="P111" s="28">
        <v>850</v>
      </c>
      <c r="Q111" s="28">
        <v>855</v>
      </c>
      <c r="R111" s="28">
        <v>740</v>
      </c>
      <c r="S111" s="28">
        <v>760</v>
      </c>
      <c r="T111" s="28">
        <v>875</v>
      </c>
      <c r="U111" s="28">
        <v>920</v>
      </c>
      <c r="V111" s="28">
        <v>0</v>
      </c>
    </row>
    <row r="112" spans="1:22" x14ac:dyDescent="0.2">
      <c r="A112" s="27">
        <v>39479</v>
      </c>
      <c r="B112" s="28">
        <v>940</v>
      </c>
      <c r="C112" s="28">
        <v>950</v>
      </c>
      <c r="D112" s="28">
        <v>945</v>
      </c>
      <c r="E112" s="28">
        <v>1030</v>
      </c>
      <c r="F112" s="28">
        <v>1135</v>
      </c>
      <c r="G112" s="28">
        <v>1140</v>
      </c>
      <c r="H112" s="28">
        <v>1050</v>
      </c>
      <c r="I112" s="28">
        <v>1150</v>
      </c>
      <c r="J112" s="28">
        <v>1030</v>
      </c>
      <c r="K112" s="28">
        <v>1020</v>
      </c>
      <c r="L112" s="28">
        <v>1050</v>
      </c>
      <c r="M112" s="28">
        <v>1010</v>
      </c>
      <c r="N112" s="28">
        <v>915</v>
      </c>
      <c r="O112" s="28">
        <v>830</v>
      </c>
      <c r="P112" s="28">
        <v>900</v>
      </c>
      <c r="Q112" s="28">
        <v>910</v>
      </c>
      <c r="R112" s="28">
        <v>790</v>
      </c>
      <c r="S112" s="28">
        <v>820</v>
      </c>
      <c r="T112" s="28">
        <v>1000</v>
      </c>
      <c r="U112" s="28">
        <v>1040</v>
      </c>
      <c r="V112" s="28">
        <v>0</v>
      </c>
    </row>
    <row r="113" spans="1:22" x14ac:dyDescent="0.2">
      <c r="A113" s="27">
        <v>39508</v>
      </c>
      <c r="B113" s="28">
        <v>1040</v>
      </c>
      <c r="C113" s="28">
        <v>1050</v>
      </c>
      <c r="D113" s="28">
        <v>1000</v>
      </c>
      <c r="E113" s="28">
        <v>1120</v>
      </c>
      <c r="F113" s="28">
        <v>1150</v>
      </c>
      <c r="G113" s="28">
        <v>1150</v>
      </c>
      <c r="H113" s="28">
        <v>1160</v>
      </c>
      <c r="I113" s="28">
        <v>1200</v>
      </c>
      <c r="J113" s="28">
        <v>1130</v>
      </c>
      <c r="K113" s="28">
        <v>1100</v>
      </c>
      <c r="L113" s="28">
        <v>1200</v>
      </c>
      <c r="M113" s="28">
        <v>1140</v>
      </c>
      <c r="N113" s="28">
        <v>1000</v>
      </c>
      <c r="O113" s="28">
        <v>830</v>
      </c>
      <c r="P113" s="28">
        <v>950</v>
      </c>
      <c r="Q113" s="28">
        <v>910</v>
      </c>
      <c r="R113" s="28">
        <v>906</v>
      </c>
      <c r="S113" s="28">
        <v>940</v>
      </c>
      <c r="T113" s="28">
        <v>1100</v>
      </c>
      <c r="U113" s="28">
        <v>1050</v>
      </c>
      <c r="V113" s="28">
        <v>0</v>
      </c>
    </row>
    <row r="114" spans="1:22" x14ac:dyDescent="0.2">
      <c r="A114" s="27">
        <v>39539</v>
      </c>
      <c r="B114" s="28">
        <v>1255</v>
      </c>
      <c r="C114" s="28">
        <v>1200</v>
      </c>
      <c r="D114" s="28">
        <v>1130</v>
      </c>
      <c r="E114" s="28">
        <v>1245</v>
      </c>
      <c r="F114" s="28">
        <v>1220</v>
      </c>
      <c r="G114" s="28">
        <v>1220</v>
      </c>
      <c r="H114" s="28">
        <v>1245</v>
      </c>
      <c r="I114" s="28">
        <v>1270</v>
      </c>
      <c r="J114" s="28">
        <v>1300</v>
      </c>
      <c r="K114" s="28">
        <v>1240</v>
      </c>
      <c r="L114" s="28">
        <v>1340</v>
      </c>
      <c r="M114" s="28">
        <v>1167</v>
      </c>
      <c r="N114" s="28">
        <v>1090</v>
      </c>
      <c r="O114" s="28">
        <v>890</v>
      </c>
      <c r="P114" s="28">
        <v>1000</v>
      </c>
      <c r="Q114" s="28">
        <v>1010</v>
      </c>
      <c r="R114" s="28">
        <v>970</v>
      </c>
      <c r="S114" s="28">
        <v>1050</v>
      </c>
      <c r="T114" s="28">
        <v>1230</v>
      </c>
      <c r="U114" s="28">
        <v>1200</v>
      </c>
      <c r="V114" s="28">
        <v>0</v>
      </c>
    </row>
    <row r="115" spans="1:22" x14ac:dyDescent="0.2">
      <c r="A115" s="27">
        <v>39569</v>
      </c>
      <c r="B115" s="28">
        <v>1450</v>
      </c>
      <c r="C115" s="28">
        <v>1300</v>
      </c>
      <c r="D115" s="28">
        <v>1200</v>
      </c>
      <c r="E115" s="28">
        <v>1315</v>
      </c>
      <c r="F115" s="28">
        <v>1300</v>
      </c>
      <c r="G115" s="28">
        <v>1300</v>
      </c>
      <c r="H115" s="28">
        <v>1314.62</v>
      </c>
      <c r="I115" s="28">
        <v>1340</v>
      </c>
      <c r="J115" s="28">
        <v>1450</v>
      </c>
      <c r="K115" s="28">
        <v>1300</v>
      </c>
      <c r="L115" s="28">
        <v>1515</v>
      </c>
      <c r="M115" s="28">
        <v>1350</v>
      </c>
      <c r="N115" s="28">
        <v>1200</v>
      </c>
      <c r="O115" s="28">
        <v>1020</v>
      </c>
      <c r="P115" s="28">
        <v>1100</v>
      </c>
      <c r="Q115" s="28">
        <v>1050</v>
      </c>
      <c r="R115" s="28">
        <v>1000</v>
      </c>
      <c r="S115" s="28">
        <v>1085</v>
      </c>
      <c r="T115" s="28">
        <v>1210</v>
      </c>
      <c r="U115" s="28">
        <v>1250</v>
      </c>
      <c r="V115" s="28">
        <v>0</v>
      </c>
    </row>
    <row r="116" spans="1:22" x14ac:dyDescent="0.2">
      <c r="A116" s="27">
        <v>39600</v>
      </c>
      <c r="B116" s="28">
        <v>1450</v>
      </c>
      <c r="C116" s="28">
        <v>1350</v>
      </c>
      <c r="D116" s="28">
        <v>1370</v>
      </c>
      <c r="E116" s="28">
        <v>1350</v>
      </c>
      <c r="F116" s="28">
        <v>1400</v>
      </c>
      <c r="G116" s="28">
        <v>1400</v>
      </c>
      <c r="H116" s="28">
        <v>1415</v>
      </c>
      <c r="I116" s="28">
        <v>1450</v>
      </c>
      <c r="J116" s="28">
        <v>1400</v>
      </c>
      <c r="K116" s="28">
        <v>1375</v>
      </c>
      <c r="L116" s="28">
        <v>1500</v>
      </c>
      <c r="M116" s="28">
        <v>1380</v>
      </c>
      <c r="N116" s="28">
        <v>1250</v>
      </c>
      <c r="O116" s="28">
        <v>1150</v>
      </c>
      <c r="P116" s="28">
        <v>1200</v>
      </c>
      <c r="Q116" s="28">
        <v>1150</v>
      </c>
      <c r="R116" s="28">
        <v>1035</v>
      </c>
      <c r="S116" s="28">
        <v>1175</v>
      </c>
      <c r="T116" s="28">
        <v>1210</v>
      </c>
      <c r="U116" s="28">
        <v>1300</v>
      </c>
      <c r="V116" s="28">
        <v>0</v>
      </c>
    </row>
    <row r="117" spans="1:22" x14ac:dyDescent="0.2">
      <c r="A117" s="27">
        <v>39630</v>
      </c>
      <c r="B117" s="28">
        <v>1465</v>
      </c>
      <c r="C117" s="28">
        <v>1420</v>
      </c>
      <c r="D117" s="28">
        <v>1400</v>
      </c>
      <c r="E117" s="28">
        <v>1350</v>
      </c>
      <c r="F117" s="28">
        <v>1440</v>
      </c>
      <c r="G117" s="28">
        <v>1440</v>
      </c>
      <c r="H117" s="28">
        <v>1420</v>
      </c>
      <c r="I117" s="28">
        <v>1470</v>
      </c>
      <c r="J117" s="28">
        <v>1420</v>
      </c>
      <c r="K117" s="28">
        <v>1385</v>
      </c>
      <c r="L117" s="28">
        <v>1580</v>
      </c>
      <c r="M117" s="28">
        <v>1380</v>
      </c>
      <c r="N117" s="28">
        <v>1300</v>
      </c>
      <c r="O117" s="28">
        <v>1225</v>
      </c>
      <c r="P117" s="28">
        <v>1300</v>
      </c>
      <c r="Q117" s="28">
        <v>1220</v>
      </c>
      <c r="R117" s="28">
        <v>1020</v>
      </c>
      <c r="S117" s="28">
        <v>1200</v>
      </c>
      <c r="T117" s="28">
        <v>1220</v>
      </c>
      <c r="U117" s="28">
        <v>1380</v>
      </c>
      <c r="V117" s="28">
        <v>0</v>
      </c>
    </row>
    <row r="118" spans="1:22" x14ac:dyDescent="0.2">
      <c r="A118" s="27">
        <v>39661</v>
      </c>
      <c r="B118" s="28">
        <v>1460</v>
      </c>
      <c r="C118" s="28">
        <v>1300</v>
      </c>
      <c r="D118" s="28">
        <v>1400</v>
      </c>
      <c r="E118" s="28">
        <v>1280</v>
      </c>
      <c r="F118" s="28">
        <v>1330</v>
      </c>
      <c r="G118" s="28">
        <v>1320</v>
      </c>
      <c r="H118" s="28">
        <v>1260</v>
      </c>
      <c r="I118" s="28">
        <v>1380</v>
      </c>
      <c r="J118" s="28">
        <v>1320</v>
      </c>
      <c r="K118" s="28">
        <v>1300</v>
      </c>
      <c r="L118" s="28">
        <v>1300</v>
      </c>
      <c r="M118" s="28">
        <v>1350</v>
      </c>
      <c r="N118" s="28">
        <v>1250</v>
      </c>
      <c r="O118" s="28">
        <v>1200</v>
      </c>
      <c r="P118" s="28">
        <v>1280</v>
      </c>
      <c r="Q118" s="28">
        <v>1190</v>
      </c>
      <c r="R118" s="28">
        <v>950</v>
      </c>
      <c r="S118" s="28">
        <v>1125</v>
      </c>
      <c r="T118" s="28">
        <v>1220</v>
      </c>
      <c r="U118" s="28">
        <v>1380</v>
      </c>
      <c r="V118" s="28">
        <v>0</v>
      </c>
    </row>
    <row r="119" spans="1:22" x14ac:dyDescent="0.2">
      <c r="A119" s="27">
        <v>39692</v>
      </c>
      <c r="B119" s="28">
        <v>1390</v>
      </c>
      <c r="C119" s="28">
        <v>1230</v>
      </c>
      <c r="D119" s="28">
        <v>1330</v>
      </c>
      <c r="E119" s="28">
        <v>1210</v>
      </c>
      <c r="F119" s="28">
        <v>1320</v>
      </c>
      <c r="G119" s="28">
        <v>1300</v>
      </c>
      <c r="H119" s="28">
        <v>1180</v>
      </c>
      <c r="I119" s="28">
        <v>1350</v>
      </c>
      <c r="J119" s="28">
        <v>1120</v>
      </c>
      <c r="K119" s="28">
        <v>1200</v>
      </c>
      <c r="L119" s="28">
        <v>1120</v>
      </c>
      <c r="M119" s="28">
        <v>1300</v>
      </c>
      <c r="N119" s="28">
        <v>1250</v>
      </c>
      <c r="O119" s="28">
        <v>1100</v>
      </c>
      <c r="P119" s="28">
        <v>1280</v>
      </c>
      <c r="Q119" s="28">
        <v>1140</v>
      </c>
      <c r="R119" s="28">
        <v>920</v>
      </c>
      <c r="S119" s="28">
        <v>1000</v>
      </c>
      <c r="T119" s="28">
        <v>731.79749715585899</v>
      </c>
      <c r="U119" s="28">
        <v>1200</v>
      </c>
      <c r="V119" s="28">
        <v>0</v>
      </c>
    </row>
    <row r="120" spans="1:22" x14ac:dyDescent="0.2">
      <c r="A120" s="27">
        <v>39722</v>
      </c>
      <c r="B120" s="28">
        <v>1080</v>
      </c>
      <c r="C120" s="28">
        <v>1045</v>
      </c>
      <c r="D120" s="28">
        <v>1200</v>
      </c>
      <c r="E120" s="28">
        <v>860</v>
      </c>
      <c r="F120" s="28">
        <v>942</v>
      </c>
      <c r="G120" s="28">
        <v>923</v>
      </c>
      <c r="H120" s="28">
        <v>867</v>
      </c>
      <c r="I120" s="28">
        <v>950</v>
      </c>
      <c r="J120" s="28">
        <v>860</v>
      </c>
      <c r="K120" s="28">
        <v>880</v>
      </c>
      <c r="L120" s="28">
        <v>860</v>
      </c>
      <c r="M120" s="28">
        <v>1469</v>
      </c>
      <c r="N120" s="28">
        <v>1200</v>
      </c>
      <c r="O120" s="28">
        <v>850</v>
      </c>
      <c r="P120" s="28">
        <v>950</v>
      </c>
      <c r="Q120" s="28">
        <v>1032</v>
      </c>
      <c r="R120" s="28">
        <v>672</v>
      </c>
      <c r="S120" s="28">
        <v>730</v>
      </c>
      <c r="T120" s="28">
        <v>881</v>
      </c>
      <c r="U120" s="28">
        <v>890</v>
      </c>
      <c r="V120" s="28">
        <v>0</v>
      </c>
    </row>
    <row r="121" spans="1:22" x14ac:dyDescent="0.2">
      <c r="A121" s="27">
        <v>39753</v>
      </c>
      <c r="B121" s="28">
        <v>905</v>
      </c>
      <c r="C121" s="28">
        <v>880</v>
      </c>
      <c r="D121" s="28">
        <v>870</v>
      </c>
      <c r="E121" s="28">
        <v>860</v>
      </c>
      <c r="F121" s="28">
        <v>923</v>
      </c>
      <c r="G121" s="28">
        <v>898</v>
      </c>
      <c r="H121" s="28">
        <v>840</v>
      </c>
      <c r="I121" s="28">
        <v>884</v>
      </c>
      <c r="J121" s="28">
        <v>840</v>
      </c>
      <c r="K121" s="28">
        <v>860</v>
      </c>
      <c r="L121" s="28">
        <v>840</v>
      </c>
      <c r="M121" s="28">
        <v>1193</v>
      </c>
      <c r="N121" s="28">
        <v>1200</v>
      </c>
      <c r="O121" s="28">
        <v>688</v>
      </c>
      <c r="P121" s="28">
        <v>770</v>
      </c>
      <c r="Q121" s="28">
        <v>679</v>
      </c>
      <c r="R121" s="28">
        <v>611</v>
      </c>
      <c r="S121" s="28">
        <v>620</v>
      </c>
      <c r="T121" s="28">
        <v>760</v>
      </c>
      <c r="U121" s="28">
        <v>680</v>
      </c>
      <c r="V121" s="28">
        <v>800</v>
      </c>
    </row>
    <row r="122" spans="1:22" x14ac:dyDescent="0.2">
      <c r="A122" s="27">
        <v>39783</v>
      </c>
      <c r="B122" s="28">
        <v>740</v>
      </c>
      <c r="C122" s="28">
        <v>690</v>
      </c>
      <c r="D122" s="28">
        <v>700</v>
      </c>
      <c r="E122" s="28">
        <v>750</v>
      </c>
      <c r="F122" s="28">
        <v>788.02087500000005</v>
      </c>
      <c r="G122" s="28">
        <v>775.10249999999996</v>
      </c>
      <c r="H122" s="28">
        <v>710.510625</v>
      </c>
      <c r="I122" s="28">
        <v>743.12499999999989</v>
      </c>
      <c r="J122" s="28">
        <v>605</v>
      </c>
      <c r="K122" s="28">
        <v>700</v>
      </c>
      <c r="L122" s="28">
        <v>750</v>
      </c>
      <c r="M122" s="28">
        <v>1239.2758857118226</v>
      </c>
      <c r="N122" s="28">
        <v>1250</v>
      </c>
      <c r="O122" s="28">
        <v>610.054347826087</v>
      </c>
      <c r="P122" s="28">
        <v>720</v>
      </c>
      <c r="Q122" s="28">
        <v>620.06079027355622</v>
      </c>
      <c r="R122" s="28">
        <v>635.03649635036504</v>
      </c>
      <c r="S122" s="28">
        <v>670</v>
      </c>
      <c r="T122" s="28">
        <v>730</v>
      </c>
      <c r="U122" s="28">
        <v>770</v>
      </c>
      <c r="V122" s="28">
        <v>720</v>
      </c>
    </row>
    <row r="123" spans="1:22" x14ac:dyDescent="0.2">
      <c r="A123" s="27">
        <v>39814</v>
      </c>
      <c r="B123" s="28">
        <v>710</v>
      </c>
      <c r="C123" s="28">
        <v>680</v>
      </c>
      <c r="D123" s="28">
        <v>670</v>
      </c>
      <c r="E123" s="28">
        <v>650</v>
      </c>
      <c r="F123" s="28">
        <v>675</v>
      </c>
      <c r="G123" s="28">
        <v>650</v>
      </c>
      <c r="H123" s="28">
        <v>625</v>
      </c>
      <c r="I123" s="28">
        <v>640</v>
      </c>
      <c r="J123" s="28">
        <v>550</v>
      </c>
      <c r="K123" s="28">
        <v>600</v>
      </c>
      <c r="L123" s="28">
        <v>650</v>
      </c>
      <c r="M123" s="28">
        <v>1226.8296576558321</v>
      </c>
      <c r="N123" s="28">
        <v>1200</v>
      </c>
      <c r="O123" s="28">
        <v>620</v>
      </c>
      <c r="P123" s="28">
        <v>725</v>
      </c>
      <c r="Q123" s="28">
        <v>612.95130041824916</v>
      </c>
      <c r="R123" s="28">
        <v>671.53284671532845</v>
      </c>
      <c r="S123" s="28">
        <v>720</v>
      </c>
      <c r="T123" s="28">
        <v>699.74937343358397</v>
      </c>
      <c r="U123" s="28">
        <v>720</v>
      </c>
      <c r="V123" s="28">
        <v>700</v>
      </c>
    </row>
    <row r="124" spans="1:22" x14ac:dyDescent="0.2">
      <c r="A124" s="27">
        <v>39845</v>
      </c>
      <c r="B124" s="28">
        <v>710</v>
      </c>
      <c r="C124" s="28">
        <v>670</v>
      </c>
      <c r="D124" s="28">
        <v>650</v>
      </c>
      <c r="E124" s="28">
        <v>580</v>
      </c>
      <c r="F124" s="28">
        <v>623.40966921119593</v>
      </c>
      <c r="G124" s="28">
        <v>617.04834605597966</v>
      </c>
      <c r="H124" s="28">
        <v>604.32569974554701</v>
      </c>
      <c r="I124" s="28">
        <v>630.43478260869574</v>
      </c>
      <c r="J124" s="28">
        <v>550</v>
      </c>
      <c r="K124" s="28">
        <v>580</v>
      </c>
      <c r="L124" s="28">
        <v>640</v>
      </c>
      <c r="M124" s="28">
        <v>1130.5845405733969</v>
      </c>
      <c r="N124" s="28">
        <v>1140</v>
      </c>
      <c r="O124" s="28">
        <v>613.28671328671328</v>
      </c>
      <c r="P124" s="28">
        <v>650</v>
      </c>
      <c r="Q124" s="28">
        <v>540.88822617899007</v>
      </c>
      <c r="R124" s="28">
        <v>621.34502923976606</v>
      </c>
      <c r="S124" s="28">
        <v>690</v>
      </c>
      <c r="T124" s="28">
        <v>639.11290322580646</v>
      </c>
      <c r="U124" s="28">
        <v>685</v>
      </c>
      <c r="V124" s="28">
        <v>655</v>
      </c>
    </row>
    <row r="125" spans="1:22" x14ac:dyDescent="0.2">
      <c r="A125" s="27">
        <v>39873</v>
      </c>
      <c r="B125" s="28">
        <v>680</v>
      </c>
      <c r="C125" s="28">
        <v>655</v>
      </c>
      <c r="D125" s="28">
        <v>640</v>
      </c>
      <c r="E125" s="28">
        <v>610</v>
      </c>
      <c r="F125" s="28">
        <v>623.0853107637987</v>
      </c>
      <c r="G125" s="28">
        <v>616.59483877667583</v>
      </c>
      <c r="H125" s="28">
        <v>603.61389480242997</v>
      </c>
      <c r="I125" s="28">
        <v>616.86377946056325</v>
      </c>
      <c r="J125" s="28">
        <v>510</v>
      </c>
      <c r="K125" s="28">
        <v>580</v>
      </c>
      <c r="L125" s="28">
        <v>580</v>
      </c>
      <c r="M125" s="28">
        <v>1085.2871915634278</v>
      </c>
      <c r="N125" s="28">
        <v>780</v>
      </c>
      <c r="O125" s="28">
        <v>562.60125127940944</v>
      </c>
      <c r="P125" s="28">
        <v>570</v>
      </c>
      <c r="Q125" s="28">
        <v>507.77623026926648</v>
      </c>
      <c r="R125" s="28">
        <v>591.58632778264678</v>
      </c>
      <c r="S125" s="28">
        <v>610</v>
      </c>
      <c r="T125" s="28">
        <v>671.3469137223309</v>
      </c>
      <c r="U125" s="28">
        <v>610</v>
      </c>
      <c r="V125" s="28">
        <v>630</v>
      </c>
    </row>
    <row r="126" spans="1:22" x14ac:dyDescent="0.2">
      <c r="A126" s="27">
        <v>39904</v>
      </c>
      <c r="B126" s="28">
        <v>660</v>
      </c>
      <c r="C126" s="28">
        <v>600</v>
      </c>
      <c r="D126" s="28">
        <v>600</v>
      </c>
      <c r="E126" s="28">
        <v>553</v>
      </c>
      <c r="F126" s="28">
        <v>640</v>
      </c>
      <c r="G126" s="28">
        <v>633</v>
      </c>
      <c r="H126" s="28">
        <v>620</v>
      </c>
      <c r="I126" s="28">
        <v>650</v>
      </c>
      <c r="J126" s="28">
        <v>510</v>
      </c>
      <c r="K126" s="28">
        <v>580</v>
      </c>
      <c r="L126" s="28">
        <v>590</v>
      </c>
      <c r="M126" s="28">
        <v>973.99337282859722</v>
      </c>
      <c r="N126" s="28">
        <v>700</v>
      </c>
      <c r="O126" s="28">
        <v>597.43848250625445</v>
      </c>
      <c r="P126" s="28">
        <v>580</v>
      </c>
      <c r="Q126" s="28">
        <v>510.23435182438442</v>
      </c>
      <c r="R126" s="28">
        <v>588.92298699400851</v>
      </c>
      <c r="S126" s="28">
        <v>530</v>
      </c>
      <c r="T126" s="28">
        <v>700.61180185514104</v>
      </c>
      <c r="U126" s="28">
        <v>570</v>
      </c>
      <c r="V126" s="28">
        <v>600</v>
      </c>
    </row>
    <row r="127" spans="1:22" x14ac:dyDescent="0.2">
      <c r="A127" s="27">
        <v>39935</v>
      </c>
      <c r="B127" s="28">
        <v>640</v>
      </c>
      <c r="C127" s="28">
        <v>600</v>
      </c>
      <c r="D127" s="28">
        <v>570</v>
      </c>
      <c r="E127" s="28">
        <v>560</v>
      </c>
      <c r="F127" s="28">
        <v>651.82186234817812</v>
      </c>
      <c r="G127" s="28">
        <v>643.72469635627533</v>
      </c>
      <c r="H127" s="28">
        <v>627.53036437246965</v>
      </c>
      <c r="I127" s="28">
        <v>659.09090909090901</v>
      </c>
      <c r="J127" s="28">
        <v>530</v>
      </c>
      <c r="K127" s="28">
        <v>590</v>
      </c>
      <c r="L127" s="28">
        <v>610</v>
      </c>
      <c r="M127" s="28">
        <v>945.08033182820532</v>
      </c>
      <c r="N127" s="28">
        <v>660</v>
      </c>
      <c r="O127" s="28">
        <v>632.55158498210437</v>
      </c>
      <c r="P127" s="28">
        <v>590</v>
      </c>
      <c r="Q127" s="28">
        <v>523.01255230125525</v>
      </c>
      <c r="R127" s="28">
        <v>614.93411420204973</v>
      </c>
      <c r="S127" s="28">
        <v>535</v>
      </c>
      <c r="T127" s="28">
        <v>754.01039277658037</v>
      </c>
      <c r="U127" s="28">
        <v>550</v>
      </c>
      <c r="V127" s="28">
        <v>580</v>
      </c>
    </row>
    <row r="128" spans="1:22" s="2" customFormat="1" x14ac:dyDescent="0.2">
      <c r="A128" s="29">
        <v>39965</v>
      </c>
      <c r="B128" s="30">
        <v>640</v>
      </c>
      <c r="C128" s="30">
        <v>615</v>
      </c>
      <c r="D128" s="30">
        <v>580</v>
      </c>
      <c r="E128" s="30">
        <v>612</v>
      </c>
      <c r="F128" s="30">
        <v>677.98989331836049</v>
      </c>
      <c r="G128" s="30">
        <v>669.56765861875351</v>
      </c>
      <c r="H128" s="30">
        <v>652.72318921953956</v>
      </c>
      <c r="I128" s="30">
        <v>716.63920922570014</v>
      </c>
      <c r="J128" s="30">
        <v>580</v>
      </c>
      <c r="K128" s="30">
        <v>590</v>
      </c>
      <c r="L128" s="30">
        <v>620</v>
      </c>
      <c r="M128" s="30">
        <v>917.45032215016988</v>
      </c>
      <c r="N128" s="30">
        <v>610</v>
      </c>
      <c r="O128" s="28">
        <v>660.96423017107304</v>
      </c>
      <c r="P128" s="28">
        <v>600</v>
      </c>
      <c r="Q128" s="28">
        <v>574.28480272253535</v>
      </c>
      <c r="R128" s="28">
        <v>677.89165446559298</v>
      </c>
      <c r="S128" s="28">
        <v>620</v>
      </c>
      <c r="T128" s="28">
        <v>747.22371300004136</v>
      </c>
      <c r="U128" s="28">
        <v>640</v>
      </c>
      <c r="V128" s="28">
        <v>680</v>
      </c>
    </row>
    <row r="129" spans="1:22" s="2" customFormat="1" x14ac:dyDescent="0.2">
      <c r="A129" s="29">
        <v>39995</v>
      </c>
      <c r="B129" s="30">
        <v>792</v>
      </c>
      <c r="C129" s="30">
        <v>780</v>
      </c>
      <c r="D129" s="30">
        <v>550</v>
      </c>
      <c r="E129" s="30">
        <v>760</v>
      </c>
      <c r="F129" s="30">
        <v>816.65696146799417</v>
      </c>
      <c r="G129" s="30">
        <v>802.45423170333333</v>
      </c>
      <c r="H129" s="30">
        <v>781.15013705634226</v>
      </c>
      <c r="I129" s="30">
        <v>853.43837190218289</v>
      </c>
      <c r="J129" s="30">
        <v>660</v>
      </c>
      <c r="K129" s="30">
        <v>660</v>
      </c>
      <c r="L129" s="30">
        <v>750</v>
      </c>
      <c r="M129" s="30">
        <v>940.35278189478947</v>
      </c>
      <c r="N129" s="30">
        <v>650</v>
      </c>
      <c r="O129" s="28">
        <v>682.89098504029459</v>
      </c>
      <c r="P129" s="28">
        <v>675</v>
      </c>
      <c r="Q129" s="28">
        <v>611.38824674534624</v>
      </c>
      <c r="R129" s="28">
        <v>745.39608301666181</v>
      </c>
      <c r="S129" s="28">
        <v>680</v>
      </c>
      <c r="T129" s="28">
        <v>750.73995641394833</v>
      </c>
      <c r="U129" s="28">
        <v>730</v>
      </c>
      <c r="V129" s="28">
        <v>750</v>
      </c>
    </row>
    <row r="130" spans="1:22" s="31" customFormat="1" x14ac:dyDescent="0.2">
      <c r="A130" s="29">
        <v>40026</v>
      </c>
      <c r="B130" s="30">
        <v>795</v>
      </c>
      <c r="C130" s="30">
        <v>800</v>
      </c>
      <c r="D130" s="30">
        <v>750</v>
      </c>
      <c r="E130" s="30">
        <v>870</v>
      </c>
      <c r="F130" s="30">
        <v>871.00551160864723</v>
      </c>
      <c r="G130" s="30">
        <v>856.72673272981694</v>
      </c>
      <c r="H130" s="30">
        <v>835.30856441157152</v>
      </c>
      <c r="I130" s="30">
        <v>911.91844843589695</v>
      </c>
      <c r="J130" s="30">
        <v>770</v>
      </c>
      <c r="K130" s="30">
        <v>740</v>
      </c>
      <c r="L130" s="30">
        <v>790</v>
      </c>
      <c r="M130" s="30">
        <v>955.68032493131045</v>
      </c>
      <c r="N130" s="30">
        <v>660</v>
      </c>
      <c r="O130" s="28">
        <v>711.4649783362911</v>
      </c>
      <c r="P130" s="28">
        <v>710</v>
      </c>
      <c r="Q130" s="28">
        <v>667.1763489623437</v>
      </c>
      <c r="R130" s="28">
        <v>767.3834271490025</v>
      </c>
      <c r="S130" s="28">
        <v>710</v>
      </c>
      <c r="T130" s="28">
        <v>754.66772184171566</v>
      </c>
      <c r="U130" s="28">
        <v>740</v>
      </c>
      <c r="V130" s="28">
        <v>755</v>
      </c>
    </row>
    <row r="131" spans="1:22" s="2" customFormat="1" x14ac:dyDescent="0.2">
      <c r="A131" s="29">
        <v>40057</v>
      </c>
      <c r="B131" s="30">
        <v>860</v>
      </c>
      <c r="C131" s="30">
        <v>800</v>
      </c>
      <c r="D131" s="30">
        <v>760</v>
      </c>
      <c r="E131" s="30">
        <v>800</v>
      </c>
      <c r="F131" s="30">
        <v>899.95721514878801</v>
      </c>
      <c r="G131" s="30">
        <v>885.20381817913574</v>
      </c>
      <c r="H131" s="30">
        <v>863.07372272465727</v>
      </c>
      <c r="I131" s="30">
        <v>912.51283221170308</v>
      </c>
      <c r="J131" s="30">
        <v>850</v>
      </c>
      <c r="K131" s="30">
        <v>760</v>
      </c>
      <c r="L131" s="30">
        <v>800</v>
      </c>
      <c r="M131" s="30">
        <v>983.68546722764427</v>
      </c>
      <c r="N131" s="30">
        <v>700</v>
      </c>
      <c r="O131" s="28">
        <v>737.81160105117431</v>
      </c>
      <c r="P131" s="28">
        <v>750</v>
      </c>
      <c r="Q131" s="28">
        <v>678.01857585139328</v>
      </c>
      <c r="R131" s="28">
        <v>723.94669412301539</v>
      </c>
      <c r="S131" s="28">
        <v>660</v>
      </c>
      <c r="T131" s="28">
        <v>764.5013508945492</v>
      </c>
      <c r="U131" s="28">
        <v>765</v>
      </c>
      <c r="V131" s="28">
        <v>770</v>
      </c>
    </row>
    <row r="132" spans="1:22" s="2" customFormat="1" x14ac:dyDescent="0.2">
      <c r="A132" s="29">
        <v>40087</v>
      </c>
      <c r="B132" s="30">
        <v>890</v>
      </c>
      <c r="C132" s="30">
        <v>750</v>
      </c>
      <c r="D132" s="30">
        <v>780</v>
      </c>
      <c r="E132" s="30">
        <v>760</v>
      </c>
      <c r="F132" s="30">
        <v>885.68026198273299</v>
      </c>
      <c r="G132" s="30">
        <v>870.79487942840137</v>
      </c>
      <c r="H132" s="30">
        <v>848.4668055969039</v>
      </c>
      <c r="I132" s="30">
        <v>877.75295244174902</v>
      </c>
      <c r="J132" s="30">
        <v>830</v>
      </c>
      <c r="K132" s="30">
        <v>730</v>
      </c>
      <c r="L132" s="30">
        <v>770</v>
      </c>
      <c r="M132" s="30">
        <v>1020.2968593987297</v>
      </c>
      <c r="N132" s="30">
        <v>760</v>
      </c>
      <c r="O132" s="28">
        <v>766.29012260641957</v>
      </c>
      <c r="P132" s="28">
        <v>700</v>
      </c>
      <c r="Q132" s="28">
        <v>712.07430340557278</v>
      </c>
      <c r="R132" s="28">
        <v>678.85881492318947</v>
      </c>
      <c r="S132" s="28">
        <v>630</v>
      </c>
      <c r="T132" s="28">
        <v>820.01440975189701</v>
      </c>
      <c r="U132" s="28">
        <v>750</v>
      </c>
      <c r="V132" s="28">
        <v>750</v>
      </c>
    </row>
    <row r="133" spans="1:22" s="2" customFormat="1" x14ac:dyDescent="0.2">
      <c r="A133" s="29">
        <v>40118</v>
      </c>
      <c r="B133" s="30">
        <v>838</v>
      </c>
      <c r="C133" s="30">
        <v>740</v>
      </c>
      <c r="D133" s="30">
        <v>780</v>
      </c>
      <c r="E133" s="30">
        <v>750</v>
      </c>
      <c r="F133" s="30">
        <v>884.87611734357188</v>
      </c>
      <c r="G133" s="30">
        <v>869.878217049613</v>
      </c>
      <c r="H133" s="30">
        <v>847.38136660867474</v>
      </c>
      <c r="I133" s="30">
        <v>908.39843522119088</v>
      </c>
      <c r="J133" s="30">
        <v>740</v>
      </c>
      <c r="K133" s="30">
        <v>720</v>
      </c>
      <c r="L133" s="30">
        <v>720</v>
      </c>
      <c r="M133" s="30">
        <v>1000</v>
      </c>
      <c r="N133" s="30">
        <v>750</v>
      </c>
      <c r="O133" s="28">
        <v>760</v>
      </c>
      <c r="P133" s="28">
        <v>720</v>
      </c>
      <c r="Q133" s="28">
        <v>705</v>
      </c>
      <c r="R133" s="28">
        <v>700</v>
      </c>
      <c r="S133" s="28">
        <v>680</v>
      </c>
      <c r="T133" s="28">
        <v>800</v>
      </c>
      <c r="U133" s="28">
        <v>760</v>
      </c>
      <c r="V133" s="28">
        <v>750</v>
      </c>
    </row>
    <row r="134" spans="1:22" s="2" customFormat="1" x14ac:dyDescent="0.2">
      <c r="A134" s="29">
        <v>40148</v>
      </c>
      <c r="B134" s="30">
        <v>840</v>
      </c>
      <c r="C134" s="30">
        <v>780</v>
      </c>
      <c r="D134" s="30">
        <v>800</v>
      </c>
      <c r="E134" s="30">
        <v>750</v>
      </c>
      <c r="F134" s="30">
        <v>800</v>
      </c>
      <c r="G134" s="30">
        <v>780</v>
      </c>
      <c r="H134" s="30">
        <v>750</v>
      </c>
      <c r="I134" s="30">
        <v>825</v>
      </c>
      <c r="J134" s="30">
        <v>740</v>
      </c>
      <c r="K134" s="30">
        <v>730</v>
      </c>
      <c r="L134" s="30">
        <v>750</v>
      </c>
      <c r="M134" s="30">
        <v>900</v>
      </c>
      <c r="N134" s="30">
        <v>750</v>
      </c>
      <c r="O134" s="28">
        <v>755</v>
      </c>
      <c r="P134" s="28">
        <v>730</v>
      </c>
      <c r="Q134" s="28">
        <v>725</v>
      </c>
      <c r="R134" s="28">
        <v>760</v>
      </c>
      <c r="S134" s="28">
        <v>680</v>
      </c>
      <c r="T134" s="28">
        <v>800</v>
      </c>
      <c r="U134" s="28">
        <v>760</v>
      </c>
      <c r="V134" s="28">
        <v>750</v>
      </c>
    </row>
    <row r="135" spans="1:22" s="2" customFormat="1" x14ac:dyDescent="0.2">
      <c r="A135" s="29">
        <v>40179</v>
      </c>
      <c r="B135" s="30">
        <v>920</v>
      </c>
      <c r="C135" s="30">
        <v>800</v>
      </c>
      <c r="D135" s="30">
        <v>820</v>
      </c>
      <c r="E135" s="30">
        <v>780</v>
      </c>
      <c r="F135" s="30">
        <v>830</v>
      </c>
      <c r="G135" s="30">
        <v>800</v>
      </c>
      <c r="H135" s="30">
        <v>770</v>
      </c>
      <c r="I135" s="30">
        <v>840</v>
      </c>
      <c r="J135" s="30">
        <v>760</v>
      </c>
      <c r="K135" s="30">
        <v>765</v>
      </c>
      <c r="L135" s="30">
        <v>775</v>
      </c>
      <c r="M135" s="30">
        <v>850</v>
      </c>
      <c r="N135" s="30">
        <v>780</v>
      </c>
      <c r="O135" s="28">
        <v>800</v>
      </c>
      <c r="P135" s="28">
        <v>775</v>
      </c>
      <c r="Q135" s="28">
        <v>750</v>
      </c>
      <c r="R135" s="28">
        <v>750</v>
      </c>
      <c r="S135" s="28">
        <v>740</v>
      </c>
      <c r="T135" s="28">
        <v>825</v>
      </c>
      <c r="U135" s="28">
        <v>800</v>
      </c>
      <c r="V135" s="28">
        <v>750</v>
      </c>
    </row>
    <row r="136" spans="1:22" s="2" customFormat="1" x14ac:dyDescent="0.2">
      <c r="A136" s="29">
        <v>40210</v>
      </c>
      <c r="B136" s="30">
        <v>950</v>
      </c>
      <c r="C136" s="30">
        <v>800</v>
      </c>
      <c r="D136" s="30">
        <v>820</v>
      </c>
      <c r="E136" s="30">
        <v>800</v>
      </c>
      <c r="F136" s="30">
        <v>850</v>
      </c>
      <c r="G136" s="30">
        <v>820</v>
      </c>
      <c r="H136" s="30">
        <v>820</v>
      </c>
      <c r="I136" s="30">
        <v>850</v>
      </c>
      <c r="J136" s="30">
        <v>780</v>
      </c>
      <c r="K136" s="30">
        <v>780</v>
      </c>
      <c r="L136" s="30">
        <v>755</v>
      </c>
      <c r="M136" s="30">
        <v>850</v>
      </c>
      <c r="N136" s="30">
        <v>780</v>
      </c>
      <c r="O136" s="28">
        <v>820</v>
      </c>
      <c r="P136" s="28">
        <v>790</v>
      </c>
      <c r="Q136" s="28">
        <v>760</v>
      </c>
      <c r="R136" s="28">
        <v>730</v>
      </c>
      <c r="S136" s="28">
        <v>720</v>
      </c>
      <c r="T136" s="28">
        <v>840</v>
      </c>
      <c r="U136" s="28">
        <v>800</v>
      </c>
      <c r="V136" s="28">
        <v>800</v>
      </c>
    </row>
    <row r="137" spans="1:22" s="2" customFormat="1" x14ac:dyDescent="0.2">
      <c r="A137" s="29">
        <v>40238</v>
      </c>
      <c r="B137" s="30">
        <v>980</v>
      </c>
      <c r="C137" s="30">
        <v>840</v>
      </c>
      <c r="D137" s="30">
        <v>820</v>
      </c>
      <c r="E137" s="30">
        <v>760</v>
      </c>
      <c r="F137" s="30">
        <v>780</v>
      </c>
      <c r="G137" s="30">
        <v>780</v>
      </c>
      <c r="H137" s="30">
        <v>740</v>
      </c>
      <c r="I137" s="30">
        <v>840</v>
      </c>
      <c r="J137" s="30">
        <v>780</v>
      </c>
      <c r="K137" s="30">
        <v>780</v>
      </c>
      <c r="L137" s="30">
        <v>770</v>
      </c>
      <c r="M137" s="30">
        <v>890</v>
      </c>
      <c r="N137" s="30">
        <v>830</v>
      </c>
      <c r="O137" s="28">
        <v>840</v>
      </c>
      <c r="P137" s="28">
        <v>790</v>
      </c>
      <c r="Q137" s="28">
        <v>780</v>
      </c>
      <c r="R137" s="28">
        <v>760</v>
      </c>
      <c r="S137" s="28">
        <v>760</v>
      </c>
      <c r="T137" s="28">
        <v>890</v>
      </c>
      <c r="U137" s="28">
        <v>830</v>
      </c>
      <c r="V137" s="28">
        <v>800</v>
      </c>
    </row>
    <row r="138" spans="1:22" s="2" customFormat="1" x14ac:dyDescent="0.2">
      <c r="A138" s="29">
        <v>40269</v>
      </c>
      <c r="B138" s="30">
        <v>1025</v>
      </c>
      <c r="C138" s="30">
        <v>960</v>
      </c>
      <c r="D138" s="30">
        <v>910</v>
      </c>
      <c r="E138" s="30">
        <v>840</v>
      </c>
      <c r="F138" s="30">
        <v>850</v>
      </c>
      <c r="G138" s="30">
        <v>830</v>
      </c>
      <c r="H138" s="30">
        <v>820</v>
      </c>
      <c r="I138" s="30">
        <v>880</v>
      </c>
      <c r="J138" s="30">
        <v>850</v>
      </c>
      <c r="K138" s="30">
        <v>825</v>
      </c>
      <c r="L138" s="30">
        <v>850</v>
      </c>
      <c r="M138" s="30">
        <v>910</v>
      </c>
      <c r="N138" s="30">
        <v>880</v>
      </c>
      <c r="O138" s="28">
        <v>860</v>
      </c>
      <c r="P138" s="28">
        <v>850</v>
      </c>
      <c r="Q138" s="28">
        <v>810</v>
      </c>
      <c r="R138" s="28">
        <v>820</v>
      </c>
      <c r="S138" s="28">
        <v>800</v>
      </c>
      <c r="T138" s="28">
        <v>950</v>
      </c>
      <c r="U138" s="28">
        <v>880</v>
      </c>
      <c r="V138" s="28">
        <v>850</v>
      </c>
    </row>
    <row r="139" spans="1:22" s="2" customFormat="1" x14ac:dyDescent="0.2">
      <c r="A139" s="29">
        <v>40299</v>
      </c>
      <c r="B139" s="30">
        <v>1045</v>
      </c>
      <c r="C139" s="30">
        <v>1000</v>
      </c>
      <c r="D139" s="30">
        <v>950</v>
      </c>
      <c r="E139" s="30">
        <v>875</v>
      </c>
      <c r="F139" s="30">
        <v>875</v>
      </c>
      <c r="G139" s="30">
        <v>870</v>
      </c>
      <c r="H139" s="30">
        <v>850</v>
      </c>
      <c r="I139" s="30">
        <v>920</v>
      </c>
      <c r="J139" s="30">
        <v>880</v>
      </c>
      <c r="K139" s="30">
        <v>850</v>
      </c>
      <c r="L139" s="30">
        <v>860</v>
      </c>
      <c r="M139" s="30">
        <v>920</v>
      </c>
      <c r="N139" s="30">
        <v>900</v>
      </c>
      <c r="O139" s="28">
        <v>875</v>
      </c>
      <c r="P139" s="28">
        <v>875</v>
      </c>
      <c r="Q139" s="28">
        <v>815</v>
      </c>
      <c r="R139" s="28">
        <v>800</v>
      </c>
      <c r="S139" s="28">
        <v>820</v>
      </c>
      <c r="T139" s="28">
        <v>960</v>
      </c>
      <c r="U139" s="28">
        <v>880</v>
      </c>
      <c r="V139" s="28">
        <v>850</v>
      </c>
    </row>
    <row r="140" spans="1:22" s="2" customFormat="1" x14ac:dyDescent="0.2">
      <c r="A140" s="29">
        <v>40330</v>
      </c>
      <c r="B140" s="30">
        <v>946</v>
      </c>
      <c r="C140" s="30">
        <v>937</v>
      </c>
      <c r="D140" s="30">
        <v>890</v>
      </c>
      <c r="E140" s="30">
        <v>875</v>
      </c>
      <c r="F140" s="30">
        <v>850</v>
      </c>
      <c r="G140" s="30">
        <v>845</v>
      </c>
      <c r="H140" s="30">
        <v>825</v>
      </c>
      <c r="I140" s="30">
        <v>920</v>
      </c>
      <c r="J140" s="30">
        <v>880</v>
      </c>
      <c r="K140" s="30">
        <v>800</v>
      </c>
      <c r="L140" s="30">
        <v>840</v>
      </c>
      <c r="M140" s="30">
        <v>910</v>
      </c>
      <c r="N140" s="30">
        <v>880</v>
      </c>
      <c r="O140" s="28">
        <v>865</v>
      </c>
      <c r="P140" s="28">
        <v>850</v>
      </c>
      <c r="Q140" s="28">
        <v>825</v>
      </c>
      <c r="R140" s="28">
        <v>760</v>
      </c>
      <c r="S140" s="28">
        <v>750</v>
      </c>
      <c r="T140" s="28">
        <v>920</v>
      </c>
      <c r="U140" s="28">
        <v>875</v>
      </c>
      <c r="V140" s="28">
        <v>835</v>
      </c>
    </row>
    <row r="141" spans="1:22" s="2" customFormat="1" x14ac:dyDescent="0.2">
      <c r="A141" s="29">
        <v>40360</v>
      </c>
      <c r="B141" s="30">
        <v>930</v>
      </c>
      <c r="C141" s="30">
        <v>920</v>
      </c>
      <c r="D141" s="30">
        <v>870</v>
      </c>
      <c r="E141" s="30">
        <v>850</v>
      </c>
      <c r="F141" s="30">
        <v>875</v>
      </c>
      <c r="G141" s="30">
        <v>870</v>
      </c>
      <c r="H141" s="30">
        <v>840</v>
      </c>
      <c r="I141" s="30">
        <v>900</v>
      </c>
      <c r="J141" s="30">
        <v>840</v>
      </c>
      <c r="K141" s="30">
        <v>780</v>
      </c>
      <c r="L141" s="30">
        <v>810</v>
      </c>
      <c r="M141" s="30">
        <v>1152</v>
      </c>
      <c r="N141" s="30">
        <v>850</v>
      </c>
      <c r="O141" s="28">
        <v>916</v>
      </c>
      <c r="P141" s="28">
        <v>830</v>
      </c>
      <c r="Q141" s="28">
        <v>815</v>
      </c>
      <c r="R141" s="28">
        <v>710</v>
      </c>
      <c r="S141" s="28">
        <v>675</v>
      </c>
      <c r="T141" s="28">
        <v>857</v>
      </c>
      <c r="U141" s="28">
        <v>1000</v>
      </c>
      <c r="V141" s="28">
        <v>912</v>
      </c>
    </row>
    <row r="142" spans="1:22" s="2" customFormat="1" ht="14.25" customHeight="1" x14ac:dyDescent="0.2">
      <c r="A142" s="29">
        <v>40391</v>
      </c>
      <c r="B142" s="30">
        <v>960</v>
      </c>
      <c r="C142" s="30">
        <v>900</v>
      </c>
      <c r="D142" s="30">
        <v>880</v>
      </c>
      <c r="E142" s="30">
        <v>855</v>
      </c>
      <c r="F142" s="30">
        <v>845</v>
      </c>
      <c r="G142" s="30">
        <v>850</v>
      </c>
      <c r="H142" s="30">
        <v>820</v>
      </c>
      <c r="I142" s="30">
        <v>865</v>
      </c>
      <c r="J142" s="30">
        <v>845</v>
      </c>
      <c r="K142" s="30">
        <v>780</v>
      </c>
      <c r="L142" s="30">
        <v>800</v>
      </c>
      <c r="M142" s="30">
        <v>1160</v>
      </c>
      <c r="N142" s="30">
        <v>850</v>
      </c>
      <c r="O142" s="28">
        <v>926</v>
      </c>
      <c r="P142" s="28">
        <v>800</v>
      </c>
      <c r="Q142" s="28">
        <v>835</v>
      </c>
      <c r="R142" s="28">
        <v>822</v>
      </c>
      <c r="S142" s="28">
        <v>720</v>
      </c>
      <c r="T142" s="28">
        <v>842</v>
      </c>
      <c r="U142" s="28">
        <v>900</v>
      </c>
      <c r="V142" s="28">
        <v>900</v>
      </c>
    </row>
    <row r="143" spans="1:22" s="2" customFormat="1" ht="14.25" customHeight="1" x14ac:dyDescent="0.2">
      <c r="A143" s="29">
        <v>40422</v>
      </c>
      <c r="B143" s="30">
        <v>980</v>
      </c>
      <c r="C143" s="30">
        <v>900</v>
      </c>
      <c r="D143" s="30">
        <v>890</v>
      </c>
      <c r="E143" s="30">
        <v>840</v>
      </c>
      <c r="F143" s="30">
        <v>845</v>
      </c>
      <c r="G143" s="30">
        <v>845</v>
      </c>
      <c r="H143" s="30">
        <v>820</v>
      </c>
      <c r="I143" s="30">
        <v>860</v>
      </c>
      <c r="J143" s="30">
        <v>845</v>
      </c>
      <c r="K143" s="30">
        <v>780</v>
      </c>
      <c r="L143" s="30">
        <v>800</v>
      </c>
      <c r="M143" s="30">
        <v>1150</v>
      </c>
      <c r="N143" s="30">
        <v>850</v>
      </c>
      <c r="O143" s="28">
        <v>916</v>
      </c>
      <c r="P143" s="28">
        <v>810</v>
      </c>
      <c r="Q143" s="28">
        <v>850</v>
      </c>
      <c r="R143" s="28">
        <v>830</v>
      </c>
      <c r="S143" s="28">
        <v>750</v>
      </c>
      <c r="T143" s="28">
        <v>850</v>
      </c>
      <c r="U143" s="28">
        <v>950</v>
      </c>
      <c r="V143" s="28">
        <v>905</v>
      </c>
    </row>
    <row r="144" spans="1:22" s="2" customFormat="1" ht="14.25" customHeight="1" x14ac:dyDescent="0.2">
      <c r="A144" s="29">
        <v>40452</v>
      </c>
      <c r="B144" s="30">
        <v>920</v>
      </c>
      <c r="C144" s="30">
        <v>860</v>
      </c>
      <c r="D144" s="30">
        <v>830</v>
      </c>
      <c r="E144" s="30">
        <v>835</v>
      </c>
      <c r="F144" s="30">
        <v>840</v>
      </c>
      <c r="G144" s="30">
        <v>840</v>
      </c>
      <c r="H144" s="30">
        <v>815</v>
      </c>
      <c r="I144" s="30">
        <v>850</v>
      </c>
      <c r="J144" s="30">
        <v>845</v>
      </c>
      <c r="K144" s="30">
        <v>770</v>
      </c>
      <c r="L144" s="30">
        <v>800</v>
      </c>
      <c r="M144" s="30">
        <v>1120</v>
      </c>
      <c r="N144" s="30">
        <v>850</v>
      </c>
      <c r="O144" s="28">
        <v>926</v>
      </c>
      <c r="P144" s="28">
        <v>800</v>
      </c>
      <c r="Q144" s="28">
        <v>850</v>
      </c>
      <c r="R144" s="28">
        <v>830</v>
      </c>
      <c r="S144" s="28">
        <v>720</v>
      </c>
      <c r="T144" s="28">
        <v>840</v>
      </c>
      <c r="U144" s="28">
        <v>940</v>
      </c>
      <c r="V144" s="28">
        <v>900</v>
      </c>
    </row>
    <row r="145" spans="1:22" s="2" customFormat="1" ht="14.25" customHeight="1" x14ac:dyDescent="0.2">
      <c r="A145" s="29">
        <v>40483</v>
      </c>
      <c r="B145" s="30">
        <v>925</v>
      </c>
      <c r="C145" s="30">
        <v>865</v>
      </c>
      <c r="D145" s="30">
        <v>835</v>
      </c>
      <c r="E145" s="30">
        <v>835</v>
      </c>
      <c r="F145" s="30">
        <v>840</v>
      </c>
      <c r="G145" s="30">
        <v>840</v>
      </c>
      <c r="H145" s="30">
        <v>815</v>
      </c>
      <c r="I145" s="30">
        <v>850</v>
      </c>
      <c r="J145" s="30">
        <v>845</v>
      </c>
      <c r="K145" s="30">
        <v>770</v>
      </c>
      <c r="L145" s="30">
        <v>800</v>
      </c>
      <c r="M145" s="30">
        <v>1120</v>
      </c>
      <c r="N145" s="30">
        <v>780</v>
      </c>
      <c r="O145" s="28">
        <v>926</v>
      </c>
      <c r="P145" s="28">
        <v>800</v>
      </c>
      <c r="Q145" s="28">
        <v>850</v>
      </c>
      <c r="R145" s="28">
        <v>840</v>
      </c>
      <c r="S145" s="28">
        <v>755</v>
      </c>
      <c r="T145" s="28">
        <v>830</v>
      </c>
      <c r="U145" s="28">
        <v>840</v>
      </c>
      <c r="V145" s="28">
        <v>880</v>
      </c>
    </row>
    <row r="146" spans="1:22" s="47" customFormat="1" ht="14.25" customHeight="1" x14ac:dyDescent="0.2">
      <c r="A146" s="45">
        <v>40513</v>
      </c>
      <c r="B146" s="46">
        <v>942.64901351505102</v>
      </c>
      <c r="C146" s="46">
        <v>870</v>
      </c>
      <c r="D146" s="46">
        <v>840</v>
      </c>
      <c r="E146" s="46">
        <v>845</v>
      </c>
      <c r="F146" s="46">
        <v>860</v>
      </c>
      <c r="G146" s="46">
        <v>850</v>
      </c>
      <c r="H146" s="46">
        <v>840</v>
      </c>
      <c r="I146" s="46">
        <v>870</v>
      </c>
      <c r="J146" s="46">
        <v>850</v>
      </c>
      <c r="K146" s="46">
        <v>800</v>
      </c>
      <c r="L146" s="46">
        <v>850</v>
      </c>
      <c r="M146" s="46">
        <v>1061</v>
      </c>
      <c r="N146" s="46">
        <v>780</v>
      </c>
      <c r="O146" s="46">
        <v>920</v>
      </c>
      <c r="P146" s="46">
        <v>795</v>
      </c>
      <c r="Q146" s="46">
        <v>833</v>
      </c>
      <c r="R146" s="46">
        <v>810</v>
      </c>
      <c r="S146" s="46">
        <v>750</v>
      </c>
      <c r="T146" s="46">
        <v>880</v>
      </c>
      <c r="U146" s="46">
        <v>835</v>
      </c>
      <c r="V146" s="46">
        <v>870</v>
      </c>
    </row>
    <row r="147" spans="1:22" s="47" customFormat="1" ht="14.25" customHeight="1" x14ac:dyDescent="0.2">
      <c r="A147" s="45">
        <v>40544</v>
      </c>
      <c r="B147" s="46">
        <v>1000</v>
      </c>
      <c r="C147" s="46">
        <v>900</v>
      </c>
      <c r="D147" s="46">
        <v>860</v>
      </c>
      <c r="E147" s="46">
        <v>865</v>
      </c>
      <c r="F147" s="46">
        <v>885</v>
      </c>
      <c r="G147" s="46">
        <v>875</v>
      </c>
      <c r="H147" s="46">
        <v>865</v>
      </c>
      <c r="I147" s="46">
        <v>880</v>
      </c>
      <c r="J147" s="46">
        <v>900</v>
      </c>
      <c r="K147" s="46">
        <v>850</v>
      </c>
      <c r="L147" s="46">
        <v>920</v>
      </c>
      <c r="M147" s="46">
        <v>1179</v>
      </c>
      <c r="N147" s="46">
        <v>830</v>
      </c>
      <c r="O147" s="46">
        <v>910</v>
      </c>
      <c r="P147" s="46">
        <v>790</v>
      </c>
      <c r="Q147" s="46">
        <v>840</v>
      </c>
      <c r="R147" s="46">
        <v>846</v>
      </c>
      <c r="S147" s="46">
        <v>860</v>
      </c>
      <c r="T147" s="46">
        <v>912</v>
      </c>
      <c r="U147" s="46">
        <v>880</v>
      </c>
      <c r="V147" s="46">
        <v>890</v>
      </c>
    </row>
    <row r="148" spans="1:22" s="47" customFormat="1" ht="14.25" customHeight="1" x14ac:dyDescent="0.2">
      <c r="A148" s="45">
        <v>40575</v>
      </c>
      <c r="B148" s="46">
        <v>1050</v>
      </c>
      <c r="C148" s="46">
        <v>950</v>
      </c>
      <c r="D148" s="46">
        <v>855</v>
      </c>
      <c r="E148" s="46">
        <v>990</v>
      </c>
      <c r="F148" s="46">
        <v>1010</v>
      </c>
      <c r="G148" s="46">
        <v>1000</v>
      </c>
      <c r="H148" s="46">
        <v>985</v>
      </c>
      <c r="I148" s="46">
        <v>1025</v>
      </c>
      <c r="J148" s="46">
        <v>950</v>
      </c>
      <c r="K148" s="46">
        <v>920</v>
      </c>
      <c r="L148" s="46">
        <v>975</v>
      </c>
      <c r="M148" s="46">
        <v>1100</v>
      </c>
      <c r="N148" s="46">
        <v>910</v>
      </c>
      <c r="O148" s="46">
        <v>910</v>
      </c>
      <c r="P148" s="46">
        <v>790</v>
      </c>
      <c r="Q148" s="46">
        <v>863</v>
      </c>
      <c r="R148" s="46">
        <v>876</v>
      </c>
      <c r="S148" s="46">
        <v>870</v>
      </c>
      <c r="T148" s="46">
        <v>1029</v>
      </c>
      <c r="U148" s="46">
        <v>970</v>
      </c>
      <c r="V148" s="46">
        <v>910</v>
      </c>
    </row>
    <row r="149" spans="1:22" s="47" customFormat="1" ht="14.25" customHeight="1" x14ac:dyDescent="0.2">
      <c r="A149" s="45">
        <v>40603</v>
      </c>
      <c r="B149" s="46">
        <v>1090</v>
      </c>
      <c r="C149" s="46">
        <v>980</v>
      </c>
      <c r="D149" s="46">
        <v>855</v>
      </c>
      <c r="E149" s="46">
        <v>1010</v>
      </c>
      <c r="F149" s="46">
        <v>1050</v>
      </c>
      <c r="G149" s="46">
        <v>1030</v>
      </c>
      <c r="H149" s="46">
        <v>1010</v>
      </c>
      <c r="I149" s="46">
        <v>1050</v>
      </c>
      <c r="J149" s="46">
        <v>925</v>
      </c>
      <c r="K149" s="46">
        <v>900</v>
      </c>
      <c r="L149" s="46">
        <v>975</v>
      </c>
      <c r="M149" s="46">
        <v>1150</v>
      </c>
      <c r="N149" s="46">
        <v>930</v>
      </c>
      <c r="O149" s="46">
        <v>960</v>
      </c>
      <c r="P149" s="46">
        <v>880</v>
      </c>
      <c r="Q149" s="46">
        <v>880</v>
      </c>
      <c r="R149" s="46">
        <v>879</v>
      </c>
      <c r="S149" s="46">
        <v>900</v>
      </c>
      <c r="T149" s="46">
        <v>1035</v>
      </c>
      <c r="U149" s="46">
        <v>980</v>
      </c>
      <c r="V149" s="46">
        <v>920</v>
      </c>
    </row>
    <row r="150" spans="1:22" s="47" customFormat="1" ht="14.25" customHeight="1" x14ac:dyDescent="0.2">
      <c r="A150" s="45">
        <v>40634</v>
      </c>
      <c r="B150" s="46">
        <v>1080</v>
      </c>
      <c r="C150" s="46">
        <v>980</v>
      </c>
      <c r="D150" s="46">
        <v>855</v>
      </c>
      <c r="E150" s="46">
        <v>980</v>
      </c>
      <c r="F150" s="46">
        <v>1020</v>
      </c>
      <c r="G150" s="46">
        <v>1000</v>
      </c>
      <c r="H150" s="46">
        <v>970</v>
      </c>
      <c r="I150" s="46">
        <v>1000</v>
      </c>
      <c r="J150" s="46">
        <v>880</v>
      </c>
      <c r="K150" s="46">
        <v>875</v>
      </c>
      <c r="L150" s="46">
        <v>940</v>
      </c>
      <c r="M150" s="46">
        <v>1150</v>
      </c>
      <c r="N150" s="46">
        <v>930</v>
      </c>
      <c r="O150" s="46">
        <v>990</v>
      </c>
      <c r="P150" s="46">
        <v>940</v>
      </c>
      <c r="Q150" s="46">
        <v>880</v>
      </c>
      <c r="R150" s="46">
        <v>830</v>
      </c>
      <c r="S150" s="46">
        <v>870</v>
      </c>
      <c r="T150" s="46">
        <v>947</v>
      </c>
      <c r="U150" s="46">
        <v>1030</v>
      </c>
      <c r="V150" s="46">
        <v>920</v>
      </c>
    </row>
    <row r="151" spans="1:22" s="43" customFormat="1" ht="14.25" customHeight="1" x14ac:dyDescent="0.2">
      <c r="A151" s="45">
        <v>40664</v>
      </c>
      <c r="B151" s="46">
        <v>1020</v>
      </c>
      <c r="C151" s="46">
        <v>960</v>
      </c>
      <c r="D151" s="46">
        <v>840</v>
      </c>
      <c r="E151" s="46">
        <v>970</v>
      </c>
      <c r="F151" s="46">
        <v>1117</v>
      </c>
      <c r="G151" s="46">
        <v>1117</v>
      </c>
      <c r="H151" s="46">
        <v>1000</v>
      </c>
      <c r="I151" s="46">
        <v>1092</v>
      </c>
      <c r="J151" s="46">
        <v>950</v>
      </c>
      <c r="K151" s="46">
        <v>860</v>
      </c>
      <c r="L151" s="46">
        <v>920</v>
      </c>
      <c r="M151" s="46">
        <v>1200</v>
      </c>
      <c r="N151" s="46">
        <v>920</v>
      </c>
      <c r="O151" s="46">
        <v>1120</v>
      </c>
      <c r="P151" s="46">
        <v>950</v>
      </c>
      <c r="Q151" s="46">
        <v>880</v>
      </c>
      <c r="R151" s="46">
        <v>880</v>
      </c>
      <c r="S151" s="46">
        <v>880</v>
      </c>
      <c r="T151" s="46">
        <v>984</v>
      </c>
      <c r="U151" s="46">
        <v>1030</v>
      </c>
      <c r="V151" s="46">
        <v>920</v>
      </c>
    </row>
    <row r="152" spans="1:22" s="43" customFormat="1" ht="14.25" customHeight="1" x14ac:dyDescent="0.2">
      <c r="A152" s="45">
        <v>40695</v>
      </c>
      <c r="B152" s="46">
        <v>900</v>
      </c>
      <c r="C152" s="46">
        <v>850</v>
      </c>
      <c r="D152" s="46">
        <v>830</v>
      </c>
      <c r="E152" s="46">
        <v>960</v>
      </c>
      <c r="F152" s="46">
        <v>1000</v>
      </c>
      <c r="G152" s="46">
        <v>1000</v>
      </c>
      <c r="H152" s="46">
        <v>930</v>
      </c>
      <c r="I152" s="46">
        <v>1025</v>
      </c>
      <c r="J152" s="46">
        <v>900</v>
      </c>
      <c r="K152" s="46">
        <v>900</v>
      </c>
      <c r="L152" s="46">
        <v>940</v>
      </c>
      <c r="M152" s="46">
        <v>1150</v>
      </c>
      <c r="N152" s="46">
        <v>890</v>
      </c>
      <c r="O152" s="46">
        <v>1120</v>
      </c>
      <c r="P152" s="46">
        <v>900</v>
      </c>
      <c r="Q152" s="46">
        <v>820</v>
      </c>
      <c r="R152" s="46">
        <v>820</v>
      </c>
      <c r="S152" s="46">
        <v>850</v>
      </c>
      <c r="T152" s="46">
        <v>930</v>
      </c>
      <c r="U152" s="46">
        <v>950</v>
      </c>
      <c r="V152" s="46">
        <v>910</v>
      </c>
    </row>
    <row r="153" spans="1:22" s="43" customFormat="1" ht="15" customHeight="1" x14ac:dyDescent="0.2">
      <c r="A153" s="45">
        <v>40725</v>
      </c>
      <c r="B153" s="46">
        <v>900</v>
      </c>
      <c r="C153" s="46">
        <v>840</v>
      </c>
      <c r="D153" s="46">
        <v>860</v>
      </c>
      <c r="E153" s="46">
        <v>925</v>
      </c>
      <c r="F153" s="46">
        <v>950</v>
      </c>
      <c r="G153" s="46">
        <v>940</v>
      </c>
      <c r="H153" s="46">
        <v>875</v>
      </c>
      <c r="I153" s="46">
        <v>980</v>
      </c>
      <c r="J153" s="46">
        <v>870</v>
      </c>
      <c r="K153" s="46">
        <v>880</v>
      </c>
      <c r="L153" s="46">
        <v>910</v>
      </c>
      <c r="M153" s="46">
        <v>1150</v>
      </c>
      <c r="N153" s="46">
        <v>850</v>
      </c>
      <c r="O153" s="46">
        <v>1120</v>
      </c>
      <c r="P153" s="46">
        <v>900</v>
      </c>
      <c r="Q153" s="46">
        <v>820</v>
      </c>
      <c r="R153" s="46">
        <v>820</v>
      </c>
      <c r="S153" s="46">
        <v>840</v>
      </c>
      <c r="T153" s="46">
        <v>930</v>
      </c>
      <c r="U153" s="46">
        <v>940</v>
      </c>
      <c r="V153" s="46">
        <v>910</v>
      </c>
    </row>
    <row r="154" spans="1:22" s="43" customFormat="1" ht="15" customHeight="1" x14ac:dyDescent="0.2">
      <c r="A154" s="45">
        <v>40756</v>
      </c>
      <c r="B154" s="46">
        <v>910</v>
      </c>
      <c r="C154" s="46">
        <v>840</v>
      </c>
      <c r="D154" s="46">
        <v>850</v>
      </c>
      <c r="E154" s="46">
        <v>925</v>
      </c>
      <c r="F154" s="46">
        <v>950</v>
      </c>
      <c r="G154" s="46">
        <v>940</v>
      </c>
      <c r="H154" s="46">
        <v>885</v>
      </c>
      <c r="I154" s="46">
        <v>975</v>
      </c>
      <c r="J154" s="46">
        <v>900</v>
      </c>
      <c r="K154" s="46">
        <v>860</v>
      </c>
      <c r="L154" s="46">
        <v>900</v>
      </c>
      <c r="M154" s="46">
        <v>1150</v>
      </c>
      <c r="N154" s="46">
        <v>850</v>
      </c>
      <c r="O154" s="46">
        <v>1080</v>
      </c>
      <c r="P154" s="46">
        <v>900</v>
      </c>
      <c r="Q154" s="46">
        <v>810</v>
      </c>
      <c r="R154" s="46">
        <v>850</v>
      </c>
      <c r="S154" s="46">
        <v>870</v>
      </c>
      <c r="T154" s="46">
        <v>952</v>
      </c>
      <c r="U154" s="46">
        <v>940</v>
      </c>
      <c r="V154" s="46">
        <v>905</v>
      </c>
    </row>
    <row r="155" spans="1:22" s="43" customFormat="1" ht="15" customHeight="1" x14ac:dyDescent="0.2">
      <c r="A155" s="45">
        <v>40787</v>
      </c>
      <c r="B155" s="46">
        <v>950</v>
      </c>
      <c r="C155" s="46">
        <v>880</v>
      </c>
      <c r="D155" s="46">
        <v>880</v>
      </c>
      <c r="E155" s="46">
        <v>930</v>
      </c>
      <c r="F155" s="46">
        <v>955</v>
      </c>
      <c r="G155" s="46">
        <v>960</v>
      </c>
      <c r="H155" s="46">
        <v>910</v>
      </c>
      <c r="I155" s="46">
        <v>1000</v>
      </c>
      <c r="J155" s="46">
        <v>920</v>
      </c>
      <c r="K155" s="46">
        <v>880</v>
      </c>
      <c r="L155" s="46">
        <v>920</v>
      </c>
      <c r="M155" s="46">
        <v>1170</v>
      </c>
      <c r="N155" s="46">
        <v>870</v>
      </c>
      <c r="O155" s="46">
        <v>1050</v>
      </c>
      <c r="P155" s="46">
        <v>880</v>
      </c>
      <c r="Q155" s="46">
        <v>815</v>
      </c>
      <c r="R155" s="46">
        <v>870</v>
      </c>
      <c r="S155" s="46">
        <v>880</v>
      </c>
      <c r="T155" s="46">
        <v>970</v>
      </c>
      <c r="U155" s="46">
        <v>920</v>
      </c>
      <c r="V155" s="46">
        <v>915</v>
      </c>
    </row>
    <row r="156" spans="1:22" s="43" customFormat="1" ht="15" customHeight="1" x14ac:dyDescent="0.2">
      <c r="A156" s="45">
        <v>40817</v>
      </c>
      <c r="B156" s="46">
        <v>970</v>
      </c>
      <c r="C156" s="46">
        <v>915</v>
      </c>
      <c r="D156" s="46">
        <v>890</v>
      </c>
      <c r="E156" s="46">
        <v>890</v>
      </c>
      <c r="F156" s="46">
        <v>915</v>
      </c>
      <c r="G156" s="46">
        <v>955</v>
      </c>
      <c r="H156" s="46">
        <v>960</v>
      </c>
      <c r="I156" s="46">
        <v>1050</v>
      </c>
      <c r="J156" s="46">
        <v>920</v>
      </c>
      <c r="K156" s="46">
        <v>880</v>
      </c>
      <c r="L156" s="46">
        <v>920</v>
      </c>
      <c r="M156" s="46">
        <v>1170</v>
      </c>
      <c r="N156" s="46">
        <v>830</v>
      </c>
      <c r="O156" s="46">
        <v>1060</v>
      </c>
      <c r="P156" s="46">
        <v>865</v>
      </c>
      <c r="Q156" s="46">
        <v>812</v>
      </c>
      <c r="R156" s="46">
        <v>870</v>
      </c>
      <c r="S156" s="46">
        <v>805</v>
      </c>
      <c r="T156" s="46">
        <v>919</v>
      </c>
      <c r="U156" s="46">
        <v>930</v>
      </c>
      <c r="V156" s="46">
        <v>955</v>
      </c>
    </row>
    <row r="157" spans="1:22" s="43" customFormat="1" ht="15" customHeight="1" x14ac:dyDescent="0.2">
      <c r="A157" s="45">
        <v>40848</v>
      </c>
      <c r="B157" s="46">
        <v>945</v>
      </c>
      <c r="C157" s="46">
        <v>900</v>
      </c>
      <c r="D157" s="46">
        <v>815</v>
      </c>
      <c r="E157" s="46">
        <v>851</v>
      </c>
      <c r="F157" s="46">
        <v>890</v>
      </c>
      <c r="G157" s="46">
        <v>920</v>
      </c>
      <c r="H157" s="46">
        <v>885</v>
      </c>
      <c r="I157" s="46">
        <v>1075</v>
      </c>
      <c r="J157" s="46">
        <v>895</v>
      </c>
      <c r="K157" s="46">
        <v>880</v>
      </c>
      <c r="L157" s="46">
        <v>900</v>
      </c>
      <c r="M157" s="46">
        <v>1160</v>
      </c>
      <c r="N157" s="46">
        <v>820</v>
      </c>
      <c r="O157" s="46">
        <v>1060</v>
      </c>
      <c r="P157" s="46">
        <v>900</v>
      </c>
      <c r="Q157" s="46">
        <v>810</v>
      </c>
      <c r="R157" s="46">
        <v>818</v>
      </c>
      <c r="S157" s="46">
        <v>780</v>
      </c>
      <c r="T157" s="46">
        <v>928</v>
      </c>
      <c r="U157" s="46">
        <v>895</v>
      </c>
      <c r="V157" s="46">
        <v>930</v>
      </c>
    </row>
    <row r="158" spans="1:22" s="43" customFormat="1" ht="15" customHeight="1" x14ac:dyDescent="0.2">
      <c r="A158" s="45">
        <v>40878</v>
      </c>
      <c r="B158" s="46">
        <v>1003</v>
      </c>
      <c r="C158" s="46">
        <v>1009</v>
      </c>
      <c r="D158" s="46">
        <v>790</v>
      </c>
      <c r="E158" s="46">
        <v>784</v>
      </c>
      <c r="F158" s="46">
        <v>760</v>
      </c>
      <c r="G158" s="46">
        <v>881</v>
      </c>
      <c r="H158" s="46">
        <v>775</v>
      </c>
      <c r="I158" s="46">
        <v>1050</v>
      </c>
      <c r="J158" s="46">
        <v>850</v>
      </c>
      <c r="K158" s="46">
        <v>860</v>
      </c>
      <c r="L158" s="46">
        <v>845</v>
      </c>
      <c r="M158" s="46">
        <v>1191</v>
      </c>
      <c r="N158" s="46">
        <v>800</v>
      </c>
      <c r="O158" s="46">
        <v>897</v>
      </c>
      <c r="P158" s="46">
        <v>870</v>
      </c>
      <c r="Q158" s="46">
        <v>810</v>
      </c>
      <c r="R158" s="46">
        <v>791</v>
      </c>
      <c r="S158" s="46">
        <v>710</v>
      </c>
      <c r="T158" s="46">
        <v>838</v>
      </c>
      <c r="U158" s="46">
        <v>870</v>
      </c>
      <c r="V158" s="46">
        <v>930</v>
      </c>
    </row>
    <row r="159" spans="1:22" s="43" customFormat="1" ht="15" customHeight="1" x14ac:dyDescent="0.2">
      <c r="A159" s="45">
        <v>40909</v>
      </c>
      <c r="B159" s="46">
        <v>1062</v>
      </c>
      <c r="C159" s="46">
        <v>1009</v>
      </c>
      <c r="D159" s="46">
        <v>720</v>
      </c>
      <c r="E159" s="46">
        <v>733.59073359073352</v>
      </c>
      <c r="F159" s="46">
        <v>842</v>
      </c>
      <c r="G159" s="46">
        <v>830</v>
      </c>
      <c r="H159" s="46">
        <v>861</v>
      </c>
      <c r="I159" s="46">
        <v>1025</v>
      </c>
      <c r="J159" s="46">
        <v>855</v>
      </c>
      <c r="K159" s="46">
        <v>966</v>
      </c>
      <c r="L159" s="46">
        <v>905</v>
      </c>
      <c r="M159" s="46">
        <v>1321</v>
      </c>
      <c r="N159" s="46">
        <v>805</v>
      </c>
      <c r="O159" s="46">
        <v>897</v>
      </c>
      <c r="P159" s="46">
        <v>870</v>
      </c>
      <c r="Q159" s="46">
        <v>815</v>
      </c>
      <c r="R159" s="46">
        <v>776</v>
      </c>
      <c r="S159" s="46">
        <v>742</v>
      </c>
      <c r="T159" s="46">
        <v>873</v>
      </c>
      <c r="U159" s="46">
        <v>854</v>
      </c>
      <c r="V159" s="46">
        <v>870</v>
      </c>
    </row>
    <row r="160" spans="1:22" s="43" customFormat="1" ht="15" customHeight="1" x14ac:dyDescent="0.2">
      <c r="A160" s="45">
        <v>40940</v>
      </c>
      <c r="B160" s="46">
        <v>1052</v>
      </c>
      <c r="C160" s="46">
        <v>1009</v>
      </c>
      <c r="D160" s="46">
        <v>752</v>
      </c>
      <c r="E160" s="46">
        <v>845</v>
      </c>
      <c r="F160" s="46">
        <v>846</v>
      </c>
      <c r="G160" s="46">
        <v>880</v>
      </c>
      <c r="H160" s="46">
        <v>817</v>
      </c>
      <c r="I160" s="46">
        <v>0</v>
      </c>
      <c r="J160" s="46">
        <v>847</v>
      </c>
      <c r="K160" s="46">
        <v>985</v>
      </c>
      <c r="L160" s="46">
        <v>872</v>
      </c>
      <c r="M160" s="46">
        <v>1606</v>
      </c>
      <c r="N160" s="46">
        <v>860</v>
      </c>
      <c r="O160" s="46">
        <v>916</v>
      </c>
      <c r="P160" s="46">
        <v>860</v>
      </c>
      <c r="Q160" s="46">
        <v>810</v>
      </c>
      <c r="R160" s="46">
        <v>769</v>
      </c>
      <c r="S160" s="46">
        <v>763</v>
      </c>
      <c r="T160" s="46">
        <v>964</v>
      </c>
      <c r="U160" s="46">
        <v>895</v>
      </c>
      <c r="V160" s="46" t="s">
        <v>150</v>
      </c>
    </row>
    <row r="161" spans="1:22" s="43" customFormat="1" ht="15" customHeight="1" x14ac:dyDescent="0.2">
      <c r="A161" s="45">
        <v>40969</v>
      </c>
      <c r="B161" s="46">
        <v>949</v>
      </c>
      <c r="C161" s="46">
        <v>1009</v>
      </c>
      <c r="D161" s="46">
        <v>773</v>
      </c>
      <c r="E161" s="46">
        <v>859</v>
      </c>
      <c r="F161" s="46">
        <v>839</v>
      </c>
      <c r="G161" s="46">
        <v>850</v>
      </c>
      <c r="H161" s="46">
        <v>803</v>
      </c>
      <c r="I161" s="46">
        <v>0</v>
      </c>
      <c r="J161" s="46">
        <v>835</v>
      </c>
      <c r="K161" s="46">
        <v>985</v>
      </c>
      <c r="L161" s="46">
        <v>875</v>
      </c>
      <c r="M161" s="46">
        <v>1524</v>
      </c>
      <c r="N161" s="46">
        <v>863</v>
      </c>
      <c r="O161" s="46">
        <v>914</v>
      </c>
      <c r="P161" s="46">
        <v>870</v>
      </c>
      <c r="Q161" s="46">
        <v>805</v>
      </c>
      <c r="R161" s="46">
        <v>790</v>
      </c>
      <c r="S161" s="46">
        <v>759</v>
      </c>
      <c r="T161" s="46">
        <v>914</v>
      </c>
      <c r="U161" s="46">
        <v>878</v>
      </c>
      <c r="V161" s="46" t="s">
        <v>151</v>
      </c>
    </row>
    <row r="162" spans="1:22" s="43" customFormat="1" ht="15" customHeight="1" x14ac:dyDescent="0.2">
      <c r="A162" s="45">
        <v>41000</v>
      </c>
      <c r="B162" s="46">
        <v>919</v>
      </c>
      <c r="C162" s="46">
        <v>928</v>
      </c>
      <c r="D162" s="46">
        <v>769</v>
      </c>
      <c r="E162" s="46">
        <v>858</v>
      </c>
      <c r="F162" s="46">
        <v>834</v>
      </c>
      <c r="G162" s="46">
        <v>850</v>
      </c>
      <c r="H162" s="46">
        <v>800</v>
      </c>
      <c r="I162" s="46">
        <v>0</v>
      </c>
      <c r="J162" s="46">
        <v>857</v>
      </c>
      <c r="K162" s="46">
        <v>860</v>
      </c>
      <c r="L162" s="46">
        <v>860</v>
      </c>
      <c r="M162" s="46">
        <v>1538</v>
      </c>
      <c r="N162" s="46">
        <v>900</v>
      </c>
      <c r="O162" s="46">
        <v>905</v>
      </c>
      <c r="P162" s="46">
        <v>810</v>
      </c>
      <c r="Q162" s="46">
        <v>810</v>
      </c>
      <c r="R162" s="46">
        <v>789</v>
      </c>
      <c r="S162" s="46">
        <v>789</v>
      </c>
      <c r="T162" s="46">
        <v>973</v>
      </c>
      <c r="U162" s="46">
        <v>879</v>
      </c>
      <c r="V162" s="46" t="s">
        <v>152</v>
      </c>
    </row>
    <row r="163" spans="1:22" s="43" customFormat="1" ht="15" customHeight="1" x14ac:dyDescent="0.2">
      <c r="A163" s="45">
        <v>41030</v>
      </c>
      <c r="B163" s="46">
        <v>875</v>
      </c>
      <c r="C163" s="46">
        <v>880</v>
      </c>
      <c r="D163" s="46">
        <v>799</v>
      </c>
      <c r="E163" s="46">
        <v>792</v>
      </c>
      <c r="F163" s="46">
        <v>825</v>
      </c>
      <c r="G163" s="46">
        <v>834</v>
      </c>
      <c r="H163" s="46">
        <v>820</v>
      </c>
      <c r="I163" s="46">
        <v>0</v>
      </c>
      <c r="J163" s="46">
        <v>820</v>
      </c>
      <c r="K163" s="46">
        <v>860</v>
      </c>
      <c r="L163" s="46">
        <v>860</v>
      </c>
      <c r="M163" s="46">
        <v>1750</v>
      </c>
      <c r="N163" s="46">
        <v>880</v>
      </c>
      <c r="O163" s="46">
        <v>888</v>
      </c>
      <c r="P163" s="46">
        <v>788</v>
      </c>
      <c r="Q163" s="46">
        <v>815</v>
      </c>
      <c r="R163" s="46">
        <v>787</v>
      </c>
      <c r="S163" s="46">
        <v>777</v>
      </c>
      <c r="T163" s="46">
        <v>890</v>
      </c>
      <c r="U163" s="46">
        <v>872</v>
      </c>
      <c r="V163" s="46" t="s">
        <v>153</v>
      </c>
    </row>
    <row r="164" spans="1:22" s="43" customFormat="1" ht="15" customHeight="1" x14ac:dyDescent="0.2">
      <c r="A164" s="45">
        <v>41061</v>
      </c>
      <c r="B164" s="46">
        <v>865</v>
      </c>
      <c r="C164" s="46">
        <v>880</v>
      </c>
      <c r="D164" s="46">
        <v>787</v>
      </c>
      <c r="E164" s="46">
        <v>777</v>
      </c>
      <c r="F164" s="46">
        <v>775</v>
      </c>
      <c r="G164" s="46">
        <v>790</v>
      </c>
      <c r="H164" s="46">
        <v>742</v>
      </c>
      <c r="I164" s="46">
        <v>0</v>
      </c>
      <c r="J164" s="46">
        <v>820</v>
      </c>
      <c r="K164" s="46">
        <v>825</v>
      </c>
      <c r="L164" s="46">
        <v>855</v>
      </c>
      <c r="M164" s="46">
        <v>1578</v>
      </c>
      <c r="N164" s="46">
        <v>893</v>
      </c>
      <c r="O164" s="46">
        <v>838</v>
      </c>
      <c r="P164" s="46">
        <v>788</v>
      </c>
      <c r="Q164" s="46">
        <v>813</v>
      </c>
      <c r="R164" s="46">
        <v>769</v>
      </c>
      <c r="S164" s="46">
        <v>735</v>
      </c>
      <c r="T164" s="46">
        <v>782</v>
      </c>
      <c r="U164" s="46">
        <v>779</v>
      </c>
      <c r="V164" s="46" t="s">
        <v>154</v>
      </c>
    </row>
    <row r="165" spans="1:22" s="43" customFormat="1" ht="15" customHeight="1" x14ac:dyDescent="0.2">
      <c r="A165" s="45">
        <v>41091</v>
      </c>
      <c r="B165" s="46">
        <v>838</v>
      </c>
      <c r="C165" s="46">
        <v>900</v>
      </c>
      <c r="D165" s="46">
        <v>745</v>
      </c>
      <c r="E165" s="46">
        <v>761</v>
      </c>
      <c r="F165" s="46">
        <v>772</v>
      </c>
      <c r="G165" s="46">
        <v>780</v>
      </c>
      <c r="H165" s="46">
        <v>742</v>
      </c>
      <c r="I165" s="46">
        <v>0</v>
      </c>
      <c r="J165" s="46">
        <v>820</v>
      </c>
      <c r="K165" s="46">
        <v>1056</v>
      </c>
      <c r="L165" s="46">
        <v>1086</v>
      </c>
      <c r="M165" s="46">
        <v>1580</v>
      </c>
      <c r="N165" s="46">
        <v>869</v>
      </c>
      <c r="O165" s="46">
        <v>812</v>
      </c>
      <c r="P165" s="46">
        <v>792</v>
      </c>
      <c r="Q165" s="46">
        <v>810</v>
      </c>
      <c r="R165" s="46">
        <v>765</v>
      </c>
      <c r="S165" s="46">
        <v>711</v>
      </c>
      <c r="T165" s="46">
        <v>788</v>
      </c>
      <c r="U165" s="46">
        <v>748</v>
      </c>
      <c r="V165" s="46">
        <v>930</v>
      </c>
    </row>
    <row r="166" spans="1:22" s="43" customFormat="1" ht="15" customHeight="1" x14ac:dyDescent="0.2">
      <c r="A166" s="45">
        <v>41122</v>
      </c>
      <c r="B166" s="46">
        <v>875</v>
      </c>
      <c r="C166" s="46">
        <v>900</v>
      </c>
      <c r="D166" s="46">
        <v>721</v>
      </c>
      <c r="E166" s="46">
        <v>751</v>
      </c>
      <c r="F166" s="46">
        <v>765</v>
      </c>
      <c r="G166" s="46">
        <v>775</v>
      </c>
      <c r="H166" s="46">
        <v>730</v>
      </c>
      <c r="I166" s="46">
        <v>0</v>
      </c>
      <c r="J166" s="46">
        <v>790</v>
      </c>
      <c r="K166" s="46">
        <v>1038</v>
      </c>
      <c r="L166" s="46">
        <v>1068</v>
      </c>
      <c r="M166" s="46">
        <v>1590</v>
      </c>
      <c r="N166" s="46">
        <v>823</v>
      </c>
      <c r="O166" s="46">
        <v>800</v>
      </c>
      <c r="P166" s="46">
        <v>808</v>
      </c>
      <c r="Q166" s="46">
        <v>809</v>
      </c>
      <c r="R166" s="46">
        <v>751</v>
      </c>
      <c r="S166" s="46">
        <v>681</v>
      </c>
      <c r="T166" s="46">
        <v>791</v>
      </c>
      <c r="U166" s="46">
        <v>728</v>
      </c>
      <c r="V166" s="46" t="s">
        <v>155</v>
      </c>
    </row>
    <row r="167" spans="1:22" s="43" customFormat="1" ht="15" customHeight="1" x14ac:dyDescent="0.2">
      <c r="A167" s="45">
        <v>41153</v>
      </c>
      <c r="B167" s="46">
        <v>877</v>
      </c>
      <c r="C167" s="46">
        <v>900</v>
      </c>
      <c r="D167" s="46">
        <v>691</v>
      </c>
      <c r="E167" s="46">
        <v>777</v>
      </c>
      <c r="F167" s="46">
        <v>772</v>
      </c>
      <c r="G167" s="46">
        <v>770</v>
      </c>
      <c r="H167" s="46">
        <v>730</v>
      </c>
      <c r="I167" s="46">
        <v>0</v>
      </c>
      <c r="J167" s="46">
        <v>785</v>
      </c>
      <c r="K167" s="46">
        <v>1122</v>
      </c>
      <c r="L167" s="46">
        <v>1152</v>
      </c>
      <c r="M167" s="46">
        <v>1597</v>
      </c>
      <c r="N167" s="46">
        <v>818</v>
      </c>
      <c r="O167" s="46">
        <v>782</v>
      </c>
      <c r="P167" s="46">
        <v>809</v>
      </c>
      <c r="Q167" s="46">
        <v>810</v>
      </c>
      <c r="R167" s="46">
        <v>721</v>
      </c>
      <c r="S167" s="46">
        <v>653</v>
      </c>
      <c r="T167" s="46">
        <v>796</v>
      </c>
      <c r="U167" s="46">
        <v>725</v>
      </c>
      <c r="V167" s="46" t="s">
        <v>155</v>
      </c>
    </row>
    <row r="168" spans="1:22" s="43" customFormat="1" ht="15" customHeight="1" x14ac:dyDescent="0.2">
      <c r="A168" s="45">
        <v>41183</v>
      </c>
      <c r="B168" s="46">
        <v>825</v>
      </c>
      <c r="C168" s="46">
        <v>900</v>
      </c>
      <c r="D168" s="46">
        <v>663</v>
      </c>
      <c r="E168" s="46">
        <v>762</v>
      </c>
      <c r="F168" s="46">
        <v>770</v>
      </c>
      <c r="G168" s="46">
        <v>760</v>
      </c>
      <c r="H168" s="46">
        <v>647</v>
      </c>
      <c r="I168" s="46">
        <v>830</v>
      </c>
      <c r="J168" s="46">
        <v>785</v>
      </c>
      <c r="K168" s="46">
        <v>1122</v>
      </c>
      <c r="L168" s="46">
        <v>1152</v>
      </c>
      <c r="M168" s="46">
        <v>1588</v>
      </c>
      <c r="N168" s="46">
        <v>818</v>
      </c>
      <c r="O168" s="46">
        <v>790</v>
      </c>
      <c r="P168" s="46">
        <v>809</v>
      </c>
      <c r="Q168" s="46">
        <v>810</v>
      </c>
      <c r="R168" s="46">
        <v>736</v>
      </c>
      <c r="S168" s="46">
        <v>662</v>
      </c>
      <c r="T168" s="46">
        <v>796</v>
      </c>
      <c r="U168" s="46">
        <v>743</v>
      </c>
      <c r="V168" s="46" t="s">
        <v>156</v>
      </c>
    </row>
    <row r="169" spans="1:22" s="43" customFormat="1" ht="15" customHeight="1" x14ac:dyDescent="0.2">
      <c r="A169" s="45">
        <v>41214</v>
      </c>
      <c r="B169" s="46">
        <v>845</v>
      </c>
      <c r="C169" s="46">
        <v>910</v>
      </c>
      <c r="D169" s="46">
        <v>765</v>
      </c>
      <c r="E169" s="46">
        <v>725</v>
      </c>
      <c r="F169" s="46">
        <v>748</v>
      </c>
      <c r="G169" s="46">
        <v>738</v>
      </c>
      <c r="H169" s="46">
        <v>647</v>
      </c>
      <c r="I169" s="46">
        <v>885</v>
      </c>
      <c r="J169" s="46">
        <v>760</v>
      </c>
      <c r="K169" s="46">
        <v>1095</v>
      </c>
      <c r="L169" s="46">
        <v>843</v>
      </c>
      <c r="M169" s="46">
        <v>1548</v>
      </c>
      <c r="N169" s="46">
        <v>818</v>
      </c>
      <c r="O169" s="46">
        <v>790</v>
      </c>
      <c r="P169" s="46">
        <v>809</v>
      </c>
      <c r="Q169" s="46">
        <v>810</v>
      </c>
      <c r="R169" s="46">
        <v>750</v>
      </c>
      <c r="S169" s="46">
        <v>572</v>
      </c>
      <c r="T169" s="46">
        <v>805</v>
      </c>
      <c r="U169" s="46">
        <v>750</v>
      </c>
      <c r="V169" s="46" t="s">
        <v>152</v>
      </c>
    </row>
    <row r="170" spans="1:22" s="43" customFormat="1" ht="15" customHeight="1" x14ac:dyDescent="0.2">
      <c r="A170" s="45">
        <v>41244</v>
      </c>
      <c r="B170" s="46">
        <v>870</v>
      </c>
      <c r="C170" s="46">
        <v>910</v>
      </c>
      <c r="D170" s="46">
        <v>765</v>
      </c>
      <c r="E170" s="46">
        <v>735</v>
      </c>
      <c r="F170" s="46">
        <v>750</v>
      </c>
      <c r="G170" s="46">
        <v>745</v>
      </c>
      <c r="H170" s="46">
        <v>695</v>
      </c>
      <c r="I170" s="46">
        <v>755</v>
      </c>
      <c r="J170" s="46">
        <v>760</v>
      </c>
      <c r="K170" s="46">
        <v>1095</v>
      </c>
      <c r="L170" s="46">
        <v>845</v>
      </c>
      <c r="M170" s="46">
        <v>1505</v>
      </c>
      <c r="N170" s="46">
        <v>845</v>
      </c>
      <c r="O170" s="46">
        <v>790</v>
      </c>
      <c r="P170" s="46">
        <v>810</v>
      </c>
      <c r="Q170" s="46">
        <v>810</v>
      </c>
      <c r="R170" s="46">
        <v>760</v>
      </c>
      <c r="S170" s="46">
        <v>580</v>
      </c>
      <c r="T170" s="46">
        <v>810</v>
      </c>
      <c r="U170" s="46">
        <v>770</v>
      </c>
      <c r="V170" s="46" t="s">
        <v>157</v>
      </c>
    </row>
    <row r="171" spans="1:22" x14ac:dyDescent="0.2">
      <c r="A171" s="45">
        <v>41275</v>
      </c>
      <c r="B171" s="46">
        <v>870.81700000000001</v>
      </c>
      <c r="C171" s="46">
        <v>915</v>
      </c>
      <c r="D171" s="46">
        <v>750</v>
      </c>
      <c r="E171" s="46">
        <v>732.5</v>
      </c>
      <c r="F171" s="46">
        <v>781.4286607404797</v>
      </c>
      <c r="G171" s="46">
        <v>774.74978329825342</v>
      </c>
      <c r="H171" s="46">
        <v>738.01595736600859</v>
      </c>
      <c r="I171" s="46">
        <v>790.95839706024196</v>
      </c>
      <c r="J171" s="46">
        <v>760</v>
      </c>
      <c r="K171" s="46">
        <v>834.5</v>
      </c>
      <c r="L171" s="46">
        <v>775</v>
      </c>
      <c r="M171" s="46">
        <v>1506.2929572435955</v>
      </c>
      <c r="N171" s="46">
        <v>840</v>
      </c>
      <c r="O171" s="46">
        <v>789.21906564497408</v>
      </c>
      <c r="P171" s="46">
        <v>810</v>
      </c>
      <c r="Q171" s="46">
        <v>810</v>
      </c>
      <c r="R171" s="46">
        <v>805.46882787404468</v>
      </c>
      <c r="S171" s="46">
        <v>707.5</v>
      </c>
      <c r="T171" s="46">
        <v>823.78456869990976</v>
      </c>
      <c r="U171" s="46">
        <v>795</v>
      </c>
      <c r="V171" s="46" t="s">
        <v>157</v>
      </c>
    </row>
    <row r="172" spans="1:22" x14ac:dyDescent="0.2">
      <c r="A172" s="45">
        <v>41306</v>
      </c>
      <c r="B172" s="46">
        <v>881.83999999999992</v>
      </c>
      <c r="C172" s="46">
        <v>915</v>
      </c>
      <c r="D172" s="46">
        <v>750</v>
      </c>
      <c r="E172" s="46">
        <v>783.50303378938418</v>
      </c>
      <c r="F172" s="46">
        <v>776.86317757083009</v>
      </c>
      <c r="G172" s="46">
        <v>770.223321352276</v>
      </c>
      <c r="H172" s="46">
        <v>733.70411215022841</v>
      </c>
      <c r="I172" s="46">
        <v>765.30589312873008</v>
      </c>
      <c r="J172" s="46">
        <v>785</v>
      </c>
      <c r="K172" s="46">
        <v>849.5</v>
      </c>
      <c r="L172" s="46">
        <v>800</v>
      </c>
      <c r="M172" s="46">
        <v>1336.6410744455616</v>
      </c>
      <c r="N172" s="46">
        <v>850</v>
      </c>
      <c r="O172" s="46">
        <v>792.87712358333454</v>
      </c>
      <c r="P172" s="46">
        <v>810</v>
      </c>
      <c r="Q172" s="46">
        <v>818.62126588615752</v>
      </c>
      <c r="R172" s="46">
        <v>810.90003493600943</v>
      </c>
      <c r="S172" s="46">
        <v>725</v>
      </c>
      <c r="T172" s="46">
        <v>825.32598070858171</v>
      </c>
      <c r="U172" s="46">
        <v>812.5</v>
      </c>
      <c r="V172" s="46">
        <v>820</v>
      </c>
    </row>
    <row r="173" spans="1:22" x14ac:dyDescent="0.2">
      <c r="A173" s="45">
        <v>41334</v>
      </c>
      <c r="B173" s="46">
        <v>903.88599999999997</v>
      </c>
      <c r="C173" s="46">
        <v>915</v>
      </c>
      <c r="D173" s="46">
        <v>770</v>
      </c>
      <c r="E173" s="46">
        <v>762.93408244359819</v>
      </c>
      <c r="F173" s="46">
        <v>762.93408244359819</v>
      </c>
      <c r="G173" s="46">
        <v>756.46854337204195</v>
      </c>
      <c r="H173" s="46">
        <v>733.83913862159659</v>
      </c>
      <c r="I173" s="46">
        <v>757.04130377670811</v>
      </c>
      <c r="J173" s="46">
        <v>785</v>
      </c>
      <c r="K173" s="46">
        <v>852</v>
      </c>
      <c r="L173" s="46">
        <v>800</v>
      </c>
      <c r="M173" s="46">
        <v>1051.0605200647453</v>
      </c>
      <c r="N173" s="46">
        <v>850</v>
      </c>
      <c r="O173" s="46">
        <v>898.21507509891489</v>
      </c>
      <c r="P173" s="46">
        <v>810</v>
      </c>
      <c r="Q173" s="46">
        <v>829.50572427503948</v>
      </c>
      <c r="R173" s="46">
        <v>797.93398273275693</v>
      </c>
      <c r="S173" s="46">
        <v>690</v>
      </c>
      <c r="T173" s="46">
        <v>814.87960959440181</v>
      </c>
      <c r="U173" s="46">
        <v>810</v>
      </c>
      <c r="V173" s="46">
        <v>810</v>
      </c>
    </row>
    <row r="174" spans="1:22" x14ac:dyDescent="0.2">
      <c r="A174" s="45">
        <v>41365</v>
      </c>
      <c r="B174" s="46">
        <v>881.83999999999992</v>
      </c>
      <c r="C174" s="46">
        <v>915</v>
      </c>
      <c r="D174" s="46">
        <v>750</v>
      </c>
      <c r="E174" s="46">
        <v>767.79045627240475</v>
      </c>
      <c r="F174" s="46">
        <v>754.72168254861913</v>
      </c>
      <c r="G174" s="46">
        <v>754.72168254861913</v>
      </c>
      <c r="H174" s="46">
        <v>705.71378108442309</v>
      </c>
      <c r="I174" s="46">
        <v>786.80966201128376</v>
      </c>
      <c r="J174" s="46">
        <v>762.5</v>
      </c>
      <c r="K174" s="46">
        <v>819.5</v>
      </c>
      <c r="L174" s="46">
        <v>775</v>
      </c>
      <c r="M174" s="46">
        <v>1377.3542555145184</v>
      </c>
      <c r="N174" s="46">
        <v>850</v>
      </c>
      <c r="O174" s="46">
        <v>892.66709342402646</v>
      </c>
      <c r="P174" s="46">
        <v>810</v>
      </c>
      <c r="Q174" s="46">
        <v>827.51841437441283</v>
      </c>
      <c r="R174" s="46">
        <v>792.49881064497026</v>
      </c>
      <c r="S174" s="46">
        <v>682.5</v>
      </c>
      <c r="T174" s="46">
        <v>835.69852946608376</v>
      </c>
      <c r="U174" s="46">
        <v>802.5</v>
      </c>
      <c r="V174" s="46">
        <v>807.5</v>
      </c>
    </row>
    <row r="175" spans="1:22" x14ac:dyDescent="0.2">
      <c r="A175" s="45">
        <v>41395</v>
      </c>
      <c r="B175" s="46">
        <v>848.77099999999996</v>
      </c>
      <c r="C175" s="46">
        <v>915</v>
      </c>
      <c r="D175" s="46">
        <v>735</v>
      </c>
      <c r="E175" s="46">
        <v>755.32775000000004</v>
      </c>
      <c r="F175" s="46">
        <v>735.87725</v>
      </c>
      <c r="G175" s="46">
        <v>729.39374999999995</v>
      </c>
      <c r="H175" s="46">
        <v>667.80049999999994</v>
      </c>
      <c r="I175" s="46">
        <v>768.2</v>
      </c>
      <c r="J175" s="46">
        <v>747.5</v>
      </c>
      <c r="K175" s="46">
        <v>786.43100000000004</v>
      </c>
      <c r="L175" s="46">
        <v>760</v>
      </c>
      <c r="M175" s="46">
        <v>1326.6509433962262</v>
      </c>
      <c r="N175" s="46">
        <v>820</v>
      </c>
      <c r="O175" s="46">
        <v>898.32189804292238</v>
      </c>
      <c r="P175" s="46">
        <v>810</v>
      </c>
      <c r="Q175" s="46">
        <v>837.06104518790346</v>
      </c>
      <c r="R175" s="46">
        <v>760.68209183507429</v>
      </c>
      <c r="S175" s="46">
        <v>642.5</v>
      </c>
      <c r="T175" s="46">
        <v>823.02655511094952</v>
      </c>
      <c r="U175" s="46">
        <v>795</v>
      </c>
      <c r="V175" s="46">
        <v>795</v>
      </c>
    </row>
    <row r="176" spans="1:22" x14ac:dyDescent="0.2">
      <c r="A176" s="45">
        <v>41426</v>
      </c>
      <c r="B176" s="46">
        <v>859.79399999999998</v>
      </c>
      <c r="C176" s="46">
        <v>915</v>
      </c>
      <c r="D176" s="46">
        <v>695</v>
      </c>
      <c r="E176" s="46">
        <v>752.86724702882577</v>
      </c>
      <c r="F176" s="46">
        <v>729.54834999695959</v>
      </c>
      <c r="G176" s="46">
        <v>729.54834999695959</v>
      </c>
      <c r="H176" s="46">
        <v>666.25420091046533</v>
      </c>
      <c r="I176" s="46">
        <v>751.88267826319213</v>
      </c>
      <c r="J176" s="46">
        <v>742.5</v>
      </c>
      <c r="K176" s="46">
        <v>719.75</v>
      </c>
      <c r="L176" s="46">
        <v>750</v>
      </c>
      <c r="M176" s="46">
        <v>1300.8096239099214</v>
      </c>
      <c r="N176" s="46">
        <v>800</v>
      </c>
      <c r="O176" s="46">
        <v>886.46423166870295</v>
      </c>
      <c r="P176" s="46">
        <v>800</v>
      </c>
      <c r="Q176" s="46">
        <v>801.48089524409954</v>
      </c>
      <c r="R176" s="46">
        <v>725.32983591192237</v>
      </c>
      <c r="S176" s="46">
        <v>610</v>
      </c>
      <c r="T176" s="46">
        <v>780.6704276866277</v>
      </c>
      <c r="U176" s="46">
        <v>765</v>
      </c>
      <c r="V176" s="46">
        <v>780</v>
      </c>
    </row>
    <row r="177" spans="1:22" x14ac:dyDescent="0.2">
      <c r="A177" s="45">
        <v>41456</v>
      </c>
      <c r="B177" s="46">
        <v>928.33531199999993</v>
      </c>
      <c r="C177" s="46">
        <v>915</v>
      </c>
      <c r="D177" s="46">
        <v>695</v>
      </c>
      <c r="E177" s="46">
        <v>701.59912299999996</v>
      </c>
      <c r="F177" s="46">
        <v>708.12559999999996</v>
      </c>
      <c r="G177" s="46">
        <v>708.12562000000003</v>
      </c>
      <c r="H177" s="46">
        <v>639.59734000000003</v>
      </c>
      <c r="I177" s="46">
        <v>723.51265000000001</v>
      </c>
      <c r="J177" s="46">
        <v>750</v>
      </c>
      <c r="K177" s="46">
        <v>737.5</v>
      </c>
      <c r="L177" s="46">
        <v>735</v>
      </c>
      <c r="M177" s="46">
        <v>1241.0131146249605</v>
      </c>
      <c r="N177" s="46">
        <v>790</v>
      </c>
      <c r="O177" s="46">
        <v>892.56485589496742</v>
      </c>
      <c r="P177" s="46">
        <v>790</v>
      </c>
      <c r="Q177" s="46">
        <v>739.79319189868011</v>
      </c>
      <c r="R177" s="46">
        <v>720.63132029108783</v>
      </c>
      <c r="S177" s="46">
        <v>620</v>
      </c>
      <c r="T177" s="46">
        <v>760.36363025323033</v>
      </c>
      <c r="U177" s="46">
        <v>760</v>
      </c>
      <c r="V177" s="46">
        <v>770</v>
      </c>
    </row>
    <row r="178" spans="1:22" x14ac:dyDescent="0.2">
      <c r="A178" s="45">
        <v>41487</v>
      </c>
      <c r="B178" s="46">
        <v>942</v>
      </c>
      <c r="C178" s="46">
        <v>915</v>
      </c>
      <c r="D178" s="46">
        <v>695</v>
      </c>
      <c r="E178" s="46">
        <v>714.928</v>
      </c>
      <c r="F178" s="46">
        <v>721.601</v>
      </c>
      <c r="G178" s="46">
        <v>721.601</v>
      </c>
      <c r="H178" s="46">
        <v>651.76900000000001</v>
      </c>
      <c r="I178" s="46">
        <v>742.51679999999999</v>
      </c>
      <c r="J178" s="46">
        <v>830</v>
      </c>
      <c r="K178" s="46">
        <v>763.875</v>
      </c>
      <c r="L178" s="46">
        <v>735</v>
      </c>
      <c r="M178" s="46">
        <v>1281.5166224379577</v>
      </c>
      <c r="N178" s="46">
        <v>790</v>
      </c>
      <c r="O178" s="46">
        <v>896.57626065512704</v>
      </c>
      <c r="P178" s="46">
        <v>790</v>
      </c>
      <c r="Q178" s="46">
        <v>726.76118460402381</v>
      </c>
      <c r="R178" s="46">
        <v>740.49567874005459</v>
      </c>
      <c r="S178" s="46">
        <v>652.5</v>
      </c>
      <c r="T178" s="46">
        <v>745.46952224052711</v>
      </c>
      <c r="U178" s="46">
        <v>777.5</v>
      </c>
      <c r="V178" s="46">
        <v>785</v>
      </c>
    </row>
    <row r="179" spans="1:22" x14ac:dyDescent="0.2">
      <c r="A179" s="45">
        <v>41518</v>
      </c>
      <c r="B179" s="46">
        <v>936.95500000000004</v>
      </c>
      <c r="C179" s="46">
        <v>900</v>
      </c>
      <c r="D179" s="46">
        <v>705</v>
      </c>
      <c r="E179" s="46">
        <v>719.0295000000001</v>
      </c>
      <c r="F179" s="46">
        <v>752.16450000000009</v>
      </c>
      <c r="G179" s="46">
        <v>752.16450000000009</v>
      </c>
      <c r="H179" s="46">
        <v>705.77550000000008</v>
      </c>
      <c r="I179" s="46">
        <v>753.4079999999999</v>
      </c>
      <c r="J179" s="46">
        <v>805</v>
      </c>
      <c r="K179" s="46">
        <v>770</v>
      </c>
      <c r="L179" s="46">
        <v>725</v>
      </c>
      <c r="M179" s="46">
        <v>1245.3504909821913</v>
      </c>
      <c r="N179" s="46">
        <v>800</v>
      </c>
      <c r="O179" s="46">
        <v>926.09668861994169</v>
      </c>
      <c r="P179" s="46">
        <v>800</v>
      </c>
      <c r="Q179" s="46">
        <v>750.40694886290714</v>
      </c>
      <c r="R179" s="46">
        <v>746.45769664482168</v>
      </c>
      <c r="S179" s="46">
        <v>655</v>
      </c>
      <c r="T179" s="46">
        <v>731.77531013334567</v>
      </c>
      <c r="U179" s="46">
        <v>777.5</v>
      </c>
      <c r="V179" s="46">
        <v>795</v>
      </c>
    </row>
    <row r="180" spans="1:22" x14ac:dyDescent="0.2">
      <c r="A180" s="45">
        <v>41548</v>
      </c>
      <c r="B180" s="46">
        <v>959.00100000000009</v>
      </c>
      <c r="C180" s="46">
        <v>915.44000000000017</v>
      </c>
      <c r="D180" s="46">
        <v>705</v>
      </c>
      <c r="E180" s="46">
        <v>730.75472223165048</v>
      </c>
      <c r="F180" s="46">
        <v>771.54103230969611</v>
      </c>
      <c r="G180" s="46">
        <v>734.15358140482101</v>
      </c>
      <c r="H180" s="46">
        <v>686.56955298043442</v>
      </c>
      <c r="I180" s="46">
        <v>778.48584069791832</v>
      </c>
      <c r="J180" s="46">
        <v>765</v>
      </c>
      <c r="K180" s="46">
        <v>750</v>
      </c>
      <c r="L180" s="46">
        <v>760</v>
      </c>
      <c r="M180" s="46">
        <v>1374.5214628981023</v>
      </c>
      <c r="N180" s="46">
        <v>800</v>
      </c>
      <c r="O180" s="46">
        <v>939.97159877852152</v>
      </c>
      <c r="P180" s="46">
        <v>800</v>
      </c>
      <c r="Q180" s="46">
        <v>769.59305420938392</v>
      </c>
      <c r="R180" s="46">
        <v>749.05753155220441</v>
      </c>
      <c r="S180" s="46">
        <v>647.5</v>
      </c>
      <c r="T180" s="46">
        <v>775.44696927424729</v>
      </c>
      <c r="U180" s="46">
        <v>772.5</v>
      </c>
      <c r="V180" s="46">
        <v>730</v>
      </c>
    </row>
    <row r="181" spans="1:22" x14ac:dyDescent="0.2">
      <c r="A181" s="45">
        <v>41579</v>
      </c>
      <c r="B181" s="46">
        <v>964.20632000000001</v>
      </c>
      <c r="C181" s="46">
        <v>915.44</v>
      </c>
      <c r="D181" s="46">
        <v>705</v>
      </c>
      <c r="E181" s="46">
        <v>710.09374682788484</v>
      </c>
      <c r="F181" s="46">
        <v>710.09374682788484</v>
      </c>
      <c r="G181" s="46">
        <v>686.64725518734144</v>
      </c>
      <c r="H181" s="46">
        <v>666.55026235258993</v>
      </c>
      <c r="I181" s="46">
        <v>772.66803188651409</v>
      </c>
      <c r="J181" s="46">
        <v>765</v>
      </c>
      <c r="K181" s="46">
        <v>745</v>
      </c>
      <c r="L181" s="46">
        <v>760</v>
      </c>
      <c r="M181" s="46">
        <v>1357.8073925069145</v>
      </c>
      <c r="N181" s="46">
        <v>800</v>
      </c>
      <c r="O181" s="46">
        <v>934.79867749006746</v>
      </c>
      <c r="P181" s="46">
        <v>800</v>
      </c>
      <c r="Q181" s="46">
        <v>749.15107485422834</v>
      </c>
      <c r="R181" s="46">
        <v>749.08058054771129</v>
      </c>
      <c r="S181" s="46">
        <v>660</v>
      </c>
      <c r="T181" s="46">
        <v>744.18238374611178</v>
      </c>
      <c r="U181" s="46">
        <v>772.5</v>
      </c>
      <c r="V181" s="46">
        <v>725</v>
      </c>
    </row>
    <row r="182" spans="1:22" x14ac:dyDescent="0.2">
      <c r="A182" s="45">
        <v>41609</v>
      </c>
      <c r="B182" s="46">
        <v>975.53550000000007</v>
      </c>
      <c r="C182" s="46">
        <v>915.44000000000017</v>
      </c>
      <c r="D182" s="46">
        <v>705</v>
      </c>
      <c r="E182" s="46">
        <v>729.04566585469365</v>
      </c>
      <c r="F182" s="46">
        <v>742.80124445572562</v>
      </c>
      <c r="G182" s="46">
        <v>715.29008725366168</v>
      </c>
      <c r="H182" s="46">
        <v>684.34003540133983</v>
      </c>
      <c r="I182" s="46">
        <v>794.36346798642671</v>
      </c>
      <c r="J182" s="46">
        <v>765</v>
      </c>
      <c r="K182" s="46">
        <v>745</v>
      </c>
      <c r="L182" s="46">
        <v>760</v>
      </c>
      <c r="M182" s="46">
        <v>1310.3997204480595</v>
      </c>
      <c r="N182" s="46">
        <v>800</v>
      </c>
      <c r="O182" s="46">
        <v>950.96050823247151</v>
      </c>
      <c r="P182" s="46">
        <v>800</v>
      </c>
      <c r="Q182" s="46">
        <v>761.0838103466898</v>
      </c>
      <c r="R182" s="46">
        <v>756.04091515540836</v>
      </c>
      <c r="S182" s="46">
        <v>692.5</v>
      </c>
      <c r="T182" s="46">
        <v>768.67389518379025</v>
      </c>
      <c r="U182" s="46">
        <v>802.5</v>
      </c>
      <c r="V182" s="46">
        <v>735</v>
      </c>
    </row>
    <row r="183" spans="1:22" x14ac:dyDescent="0.2">
      <c r="A183" s="45">
        <v>41640</v>
      </c>
      <c r="B183" s="46">
        <v>975.53550000000007</v>
      </c>
      <c r="C183" s="46">
        <v>890.86300000000006</v>
      </c>
      <c r="D183" s="46">
        <v>705</v>
      </c>
      <c r="E183" s="46">
        <v>721.99862667974082</v>
      </c>
      <c r="F183" s="46">
        <v>735.62124227747177</v>
      </c>
      <c r="G183" s="46">
        <v>708.37601108200988</v>
      </c>
      <c r="H183" s="46">
        <v>677.72512598711523</v>
      </c>
      <c r="I183" s="46">
        <v>795.08645054921499</v>
      </c>
      <c r="J183" s="46">
        <v>765</v>
      </c>
      <c r="K183" s="46">
        <v>747.5</v>
      </c>
      <c r="L183" s="46">
        <v>745</v>
      </c>
      <c r="M183" s="46">
        <v>1297.0542456908972</v>
      </c>
      <c r="N183" s="46">
        <v>800</v>
      </c>
      <c r="O183" s="46">
        <v>942.00447885034259</v>
      </c>
      <c r="P183" s="46">
        <v>800</v>
      </c>
      <c r="Q183" s="46">
        <v>748.92062437728327</v>
      </c>
      <c r="R183" s="46">
        <v>752.08549711238868</v>
      </c>
      <c r="S183" s="46">
        <v>692.5</v>
      </c>
      <c r="T183" s="46">
        <v>776.57870806273797</v>
      </c>
      <c r="U183" s="46">
        <v>807.5</v>
      </c>
      <c r="V183" s="46">
        <v>735</v>
      </c>
    </row>
    <row r="184" spans="1:22" x14ac:dyDescent="0.2">
      <c r="A184" s="45">
        <v>41671</v>
      </c>
      <c r="B184" s="46">
        <v>959.00100000000009</v>
      </c>
      <c r="C184" s="46">
        <v>892.86300000000006</v>
      </c>
      <c r="D184" s="46">
        <v>715</v>
      </c>
      <c r="E184" s="46">
        <v>725.11961824413208</v>
      </c>
      <c r="F184" s="46">
        <v>737.47743062165921</v>
      </c>
      <c r="G184" s="46">
        <v>716.99194643772421</v>
      </c>
      <c r="H184" s="46">
        <v>693.09221488980006</v>
      </c>
      <c r="I184" s="46">
        <v>796.29644577762895</v>
      </c>
      <c r="J184" s="46">
        <v>745</v>
      </c>
      <c r="K184" s="46">
        <v>752.5</v>
      </c>
      <c r="L184" s="46">
        <v>790</v>
      </c>
      <c r="M184" s="46">
        <v>1319.6480938416421</v>
      </c>
      <c r="N184" s="46">
        <v>800</v>
      </c>
      <c r="O184" s="46">
        <v>934.87381481359796</v>
      </c>
      <c r="P184" s="46">
        <v>800</v>
      </c>
      <c r="Q184" s="46">
        <v>754.62351387054161</v>
      </c>
      <c r="R184" s="46">
        <v>750.46826909589004</v>
      </c>
      <c r="S184" s="46">
        <v>685</v>
      </c>
      <c r="T184" s="46">
        <v>797.65913099246427</v>
      </c>
      <c r="U184" s="46">
        <v>812.5</v>
      </c>
      <c r="V184" s="46">
        <v>745</v>
      </c>
    </row>
    <row r="185" spans="1:22" x14ac:dyDescent="0.2">
      <c r="A185" s="45">
        <v>41699</v>
      </c>
      <c r="B185" s="46">
        <v>914.90899999999999</v>
      </c>
      <c r="C185" s="46">
        <v>917.66475000000003</v>
      </c>
      <c r="D185" s="46">
        <v>715</v>
      </c>
      <c r="E185" s="46">
        <v>737.58581256511263</v>
      </c>
      <c r="F185" s="46">
        <v>749.73428477206744</v>
      </c>
      <c r="G185" s="46">
        <v>721.96634829902791</v>
      </c>
      <c r="H185" s="46">
        <v>690.72741976685847</v>
      </c>
      <c r="I185" s="46">
        <v>806.54479802594017</v>
      </c>
      <c r="J185" s="46">
        <v>745</v>
      </c>
      <c r="K185" s="46">
        <v>750</v>
      </c>
      <c r="L185" s="46">
        <v>765</v>
      </c>
      <c r="M185" s="46">
        <v>1317.8445919562673</v>
      </c>
      <c r="N185" s="46">
        <v>810</v>
      </c>
      <c r="O185" s="46">
        <v>936.13606355696857</v>
      </c>
      <c r="P185" s="46">
        <v>810</v>
      </c>
      <c r="Q185" s="46">
        <v>753.13117996044821</v>
      </c>
      <c r="R185" s="46">
        <v>742.45093473921406</v>
      </c>
      <c r="S185" s="46">
        <v>685</v>
      </c>
      <c r="T185" s="46">
        <v>814.63893892254782</v>
      </c>
      <c r="U185" s="46">
        <v>817.5</v>
      </c>
      <c r="V185" s="46">
        <v>745</v>
      </c>
    </row>
    <row r="186" spans="1:22" x14ac:dyDescent="0.2">
      <c r="A186" s="45">
        <v>41730</v>
      </c>
      <c r="B186" s="46">
        <v>964.51250000000005</v>
      </c>
      <c r="C186" s="46">
        <v>917.66475000000003</v>
      </c>
      <c r="D186" s="46">
        <v>690</v>
      </c>
      <c r="E186" s="46">
        <v>727.92863628734858</v>
      </c>
      <c r="F186" s="46">
        <v>746.94814934948829</v>
      </c>
      <c r="G186" s="46">
        <v>719.28340307728502</v>
      </c>
      <c r="H186" s="46">
        <v>684.70247023703098</v>
      </c>
      <c r="I186" s="46">
        <v>786.41984169032821</v>
      </c>
      <c r="J186" s="46">
        <v>750</v>
      </c>
      <c r="K186" s="46">
        <v>760</v>
      </c>
      <c r="L186" s="46">
        <v>760</v>
      </c>
      <c r="M186" s="46">
        <v>1323.4256136773588</v>
      </c>
      <c r="N186" s="46">
        <v>820</v>
      </c>
      <c r="O186" s="46">
        <v>959.64251793369442</v>
      </c>
      <c r="P186" s="46">
        <v>820</v>
      </c>
      <c r="Q186" s="46">
        <v>758.99752536911865</v>
      </c>
      <c r="R186" s="46">
        <v>729.1330970029004</v>
      </c>
      <c r="S186" s="46">
        <v>675</v>
      </c>
      <c r="T186" s="46">
        <v>837.58375837583753</v>
      </c>
      <c r="U186" s="46">
        <v>802.5</v>
      </c>
      <c r="V186" s="46">
        <v>745</v>
      </c>
    </row>
    <row r="187" spans="1:22" x14ac:dyDescent="0.2">
      <c r="A187" s="45">
        <v>41760</v>
      </c>
      <c r="B187" s="46">
        <v>986.55850000000009</v>
      </c>
      <c r="C187" s="46">
        <v>914.90899999999999</v>
      </c>
      <c r="D187" s="46">
        <v>685</v>
      </c>
      <c r="E187" s="46">
        <v>720.04614391653888</v>
      </c>
      <c r="F187" s="46">
        <v>740.6188908855828</v>
      </c>
      <c r="G187" s="46">
        <v>713.18856159352424</v>
      </c>
      <c r="H187" s="46">
        <v>689.18702346297289</v>
      </c>
      <c r="I187" s="46">
        <v>781.74552211001867</v>
      </c>
      <c r="J187" s="46">
        <v>750</v>
      </c>
      <c r="K187" s="46">
        <v>752.5</v>
      </c>
      <c r="L187" s="46">
        <v>755</v>
      </c>
      <c r="M187" s="46">
        <v>1325.2444339733775</v>
      </c>
      <c r="N187" s="46">
        <v>810</v>
      </c>
      <c r="O187" s="46">
        <v>974.75373261708023</v>
      </c>
      <c r="P187" s="46">
        <v>810</v>
      </c>
      <c r="Q187" s="46">
        <v>757.93509952666375</v>
      </c>
      <c r="R187" s="46">
        <v>724.20854638304968</v>
      </c>
      <c r="S187" s="46">
        <v>675</v>
      </c>
      <c r="T187" s="46">
        <v>839.51499999999999</v>
      </c>
      <c r="U187" s="46">
        <v>802.5</v>
      </c>
      <c r="V187" s="46">
        <v>775</v>
      </c>
    </row>
    <row r="188" spans="1:22" x14ac:dyDescent="0.2">
      <c r="A188" s="45">
        <v>41791</v>
      </c>
      <c r="B188" s="46">
        <v>970.024</v>
      </c>
      <c r="C188" s="46">
        <v>914.90899999999999</v>
      </c>
      <c r="D188" s="46">
        <v>670</v>
      </c>
      <c r="E188" s="46">
        <v>711.50972948269202</v>
      </c>
      <c r="F188" s="46">
        <v>711.50972948269202</v>
      </c>
      <c r="G188" s="46">
        <v>684.40459693097046</v>
      </c>
      <c r="H188" s="46">
        <v>653.91132281028365</v>
      </c>
      <c r="I188" s="46">
        <v>774.98894662527789</v>
      </c>
      <c r="J188" s="46">
        <v>755</v>
      </c>
      <c r="K188" s="46">
        <v>765</v>
      </c>
      <c r="L188" s="46">
        <v>750</v>
      </c>
      <c r="M188" s="46">
        <v>1321.8188227000353</v>
      </c>
      <c r="N188" s="46">
        <v>810</v>
      </c>
      <c r="O188" s="46">
        <v>981.80654452740259</v>
      </c>
      <c r="P188" s="46">
        <v>810</v>
      </c>
      <c r="Q188" s="46">
        <v>747.98409165541648</v>
      </c>
      <c r="R188" s="46">
        <v>714.96280586751504</v>
      </c>
      <c r="S188" s="46">
        <v>652.5</v>
      </c>
      <c r="T188" s="46">
        <v>846.62948797870376</v>
      </c>
      <c r="U188" s="46">
        <v>802.5</v>
      </c>
      <c r="V188" s="46">
        <v>765</v>
      </c>
    </row>
    <row r="189" spans="1:22" x14ac:dyDescent="0.2">
      <c r="A189" s="45">
        <v>41821</v>
      </c>
      <c r="B189" s="46">
        <v>964.51250000000005</v>
      </c>
      <c r="C189" s="46">
        <v>914.90899999999999</v>
      </c>
      <c r="D189" s="46">
        <v>670</v>
      </c>
      <c r="E189" s="46">
        <v>702.84270535275914</v>
      </c>
      <c r="F189" s="46">
        <v>707.94810030689541</v>
      </c>
      <c r="G189" s="46">
        <v>687.52652049035032</v>
      </c>
      <c r="H189" s="46">
        <v>646.68336085726025</v>
      </c>
      <c r="I189" s="46">
        <v>779.53281950447797</v>
      </c>
      <c r="J189" s="46">
        <v>755</v>
      </c>
      <c r="K189" s="46">
        <v>760</v>
      </c>
      <c r="L189" s="46">
        <v>730</v>
      </c>
      <c r="M189" s="46">
        <v>1329.5776867317998</v>
      </c>
      <c r="N189" s="46">
        <v>800</v>
      </c>
      <c r="O189" s="46">
        <v>799.86175426119428</v>
      </c>
      <c r="P189" s="46">
        <v>750</v>
      </c>
      <c r="Q189" s="46">
        <v>755.84649779949791</v>
      </c>
      <c r="R189" s="46">
        <v>717.97840501560927</v>
      </c>
      <c r="S189" s="46">
        <v>642.5</v>
      </c>
      <c r="T189" s="46">
        <v>838.4012813774807</v>
      </c>
      <c r="U189" s="46">
        <v>807.5</v>
      </c>
      <c r="V189" s="46">
        <v>745</v>
      </c>
    </row>
    <row r="190" spans="1:22" s="47" customFormat="1" x14ac:dyDescent="0.2">
      <c r="A190" s="45">
        <v>41852</v>
      </c>
      <c r="B190" s="46">
        <v>970.024</v>
      </c>
      <c r="C190" s="46">
        <v>914.90899999999999</v>
      </c>
      <c r="D190" s="46">
        <v>670</v>
      </c>
      <c r="E190" s="46">
        <v>690.54559466291562</v>
      </c>
      <c r="F190" s="46">
        <v>688.87357143128622</v>
      </c>
      <c r="G190" s="46">
        <v>648.7450138721822</v>
      </c>
      <c r="H190" s="46">
        <v>608.61645631307806</v>
      </c>
      <c r="I190" s="46">
        <v>744.6016472964227</v>
      </c>
      <c r="J190" s="46">
        <v>757.5</v>
      </c>
      <c r="K190" s="46">
        <v>742.5</v>
      </c>
      <c r="L190" s="46">
        <v>730</v>
      </c>
      <c r="M190" s="46">
        <v>1319.2612137203166</v>
      </c>
      <c r="N190" s="46">
        <v>800</v>
      </c>
      <c r="O190" s="46">
        <v>790.90628564614292</v>
      </c>
      <c r="P190" s="46">
        <v>750</v>
      </c>
      <c r="Q190" s="46">
        <v>751.15838282762002</v>
      </c>
      <c r="R190" s="46">
        <v>725.26775991808745</v>
      </c>
      <c r="S190" s="46">
        <v>642.5</v>
      </c>
      <c r="T190" s="46">
        <v>823.23606314589222</v>
      </c>
      <c r="U190" s="46">
        <v>812.5</v>
      </c>
      <c r="V190" s="46">
        <v>745</v>
      </c>
    </row>
    <row r="191" spans="1:22" x14ac:dyDescent="0.2">
      <c r="A191" s="45">
        <v>41883</v>
      </c>
      <c r="B191" s="46">
        <v>970.024</v>
      </c>
      <c r="C191" s="46">
        <v>914.90899999999999</v>
      </c>
      <c r="D191" s="46">
        <v>665</v>
      </c>
      <c r="E191" s="46">
        <v>667.3543037843101</v>
      </c>
      <c r="F191" s="46">
        <v>666.22359801723587</v>
      </c>
      <c r="G191" s="46">
        <v>627.41445638516393</v>
      </c>
      <c r="H191" s="46">
        <v>588.60531475309187</v>
      </c>
      <c r="I191" s="46">
        <v>720.97061071710812</v>
      </c>
      <c r="J191" s="46">
        <v>762.5</v>
      </c>
      <c r="K191" s="46">
        <v>745</v>
      </c>
      <c r="L191" s="46">
        <v>740</v>
      </c>
      <c r="M191" s="46">
        <v>1267.3676304919263</v>
      </c>
      <c r="N191" s="46">
        <v>800</v>
      </c>
      <c r="O191" s="46">
        <v>786.35757519407571</v>
      </c>
      <c r="P191" s="46">
        <v>750</v>
      </c>
      <c r="Q191" s="46">
        <v>753.0095336683753</v>
      </c>
      <c r="R191" s="46">
        <v>727.50956155423762</v>
      </c>
      <c r="S191" s="46">
        <v>642.5</v>
      </c>
      <c r="T191" s="46">
        <v>828.18294190358472</v>
      </c>
      <c r="U191" s="46">
        <v>802.5</v>
      </c>
      <c r="V191" s="46">
        <v>735</v>
      </c>
    </row>
    <row r="192" spans="1:22" x14ac:dyDescent="0.2">
      <c r="A192" s="45">
        <v>41913</v>
      </c>
      <c r="B192" s="46">
        <v>970.024</v>
      </c>
      <c r="C192" s="46">
        <v>914.90899999999999</v>
      </c>
      <c r="D192" s="46">
        <v>665</v>
      </c>
      <c r="E192" s="46">
        <v>654.33146704836383</v>
      </c>
      <c r="F192" s="46">
        <v>659.08448012619704</v>
      </c>
      <c r="G192" s="46">
        <v>621.06037550353176</v>
      </c>
      <c r="H192" s="46">
        <v>583.0362708808666</v>
      </c>
      <c r="I192" s="46">
        <v>716.79406755657567</v>
      </c>
      <c r="J192" s="46">
        <v>762.5</v>
      </c>
      <c r="K192" s="46">
        <v>730</v>
      </c>
      <c r="L192" s="46">
        <v>737.5</v>
      </c>
      <c r="M192" s="46">
        <v>1249.1672218520985</v>
      </c>
      <c r="N192" s="46">
        <v>800</v>
      </c>
      <c r="O192" s="46">
        <v>760.01592386444588</v>
      </c>
      <c r="P192" s="46">
        <v>750</v>
      </c>
      <c r="Q192" s="46">
        <v>741.56165320565106</v>
      </c>
      <c r="R192" s="46">
        <v>713.53823684742429</v>
      </c>
      <c r="S192" s="46">
        <v>625</v>
      </c>
      <c r="T192" s="46">
        <v>818.98012934181702</v>
      </c>
      <c r="U192" s="46">
        <v>822.5</v>
      </c>
      <c r="V192" s="46">
        <v>745</v>
      </c>
    </row>
    <row r="193" spans="1:22" x14ac:dyDescent="0.2">
      <c r="A193" s="45">
        <v>41944</v>
      </c>
      <c r="B193" s="46">
        <v>959.00100000000009</v>
      </c>
      <c r="C193" s="46">
        <v>892.86300000000006</v>
      </c>
      <c r="D193" s="46">
        <v>745</v>
      </c>
      <c r="E193" s="46">
        <v>644.96559902429124</v>
      </c>
      <c r="F193" s="46">
        <v>617.09144977403025</v>
      </c>
      <c r="G193" s="46">
        <v>604.62495583920133</v>
      </c>
      <c r="H193" s="46">
        <v>585.92521493695801</v>
      </c>
      <c r="I193" s="46">
        <v>662.89838985426627</v>
      </c>
      <c r="J193" s="46">
        <v>725</v>
      </c>
      <c r="K193" s="46">
        <v>707.5</v>
      </c>
      <c r="L193" s="46">
        <v>699.5</v>
      </c>
      <c r="M193" s="46">
        <v>1167.4968866749689</v>
      </c>
      <c r="N193" s="46">
        <v>780</v>
      </c>
      <c r="O193" s="46">
        <v>732.45607277990109</v>
      </c>
      <c r="P193" s="46">
        <v>690</v>
      </c>
      <c r="Q193" s="46">
        <v>720.72013178882412</v>
      </c>
      <c r="R193" s="46">
        <v>708.21182840292727</v>
      </c>
      <c r="S193" s="46">
        <v>602.5</v>
      </c>
      <c r="T193" s="46">
        <v>808.04963617463613</v>
      </c>
      <c r="U193" s="46">
        <v>807.5</v>
      </c>
      <c r="V193" s="46">
        <v>745</v>
      </c>
    </row>
    <row r="194" spans="1:22" s="47" customFormat="1" x14ac:dyDescent="0.2">
      <c r="A194" s="45">
        <v>41974</v>
      </c>
      <c r="B194" s="46">
        <v>942.4665</v>
      </c>
      <c r="C194" s="46">
        <v>879.08425</v>
      </c>
      <c r="D194" s="46">
        <v>745</v>
      </c>
      <c r="E194" s="46">
        <v>640.21077970682666</v>
      </c>
      <c r="F194" s="46">
        <v>626.25945520958351</v>
      </c>
      <c r="G194" s="46">
        <v>595.25651188237634</v>
      </c>
      <c r="H194" s="46">
        <v>558.05297988972779</v>
      </c>
      <c r="I194" s="46">
        <v>643.54169336611983</v>
      </c>
      <c r="J194" s="46">
        <v>710</v>
      </c>
      <c r="K194" s="46">
        <v>697.5</v>
      </c>
      <c r="L194" s="46">
        <v>685</v>
      </c>
      <c r="M194" s="46">
        <v>1133.4060952061122</v>
      </c>
      <c r="N194" s="46">
        <v>740</v>
      </c>
      <c r="O194" s="46">
        <v>725.42228615807016</v>
      </c>
      <c r="P194" s="46">
        <v>690</v>
      </c>
      <c r="Q194" s="46">
        <v>704.37727165755825</v>
      </c>
      <c r="R194" s="46">
        <v>697.68457700496344</v>
      </c>
      <c r="S194" s="46">
        <v>592.5</v>
      </c>
      <c r="T194" s="46">
        <v>801.46277024196934</v>
      </c>
      <c r="U194" s="46">
        <v>792.5</v>
      </c>
      <c r="V194" s="46">
        <v>735</v>
      </c>
    </row>
    <row r="195" spans="1:22" s="47" customFormat="1" x14ac:dyDescent="0.2">
      <c r="A195" s="45">
        <v>42005</v>
      </c>
      <c r="B195" s="46">
        <v>914.90899999999999</v>
      </c>
      <c r="C195" s="46">
        <v>879.08425</v>
      </c>
      <c r="D195" s="46">
        <v>745</v>
      </c>
      <c r="E195" s="46">
        <v>603.46258045855279</v>
      </c>
      <c r="F195" s="46">
        <v>591.74486044964897</v>
      </c>
      <c r="G195" s="46">
        <v>562.45056042738906</v>
      </c>
      <c r="H195" s="46">
        <v>527.29740040067725</v>
      </c>
      <c r="I195" s="46">
        <v>607.16574105213533</v>
      </c>
      <c r="J195" s="46">
        <v>680</v>
      </c>
      <c r="K195" s="46">
        <v>662.5</v>
      </c>
      <c r="L195" s="46">
        <v>655</v>
      </c>
      <c r="M195" s="46">
        <v>1149.4252873563219</v>
      </c>
      <c r="N195" s="46">
        <v>740</v>
      </c>
      <c r="O195" s="46">
        <v>717.89529926472426</v>
      </c>
      <c r="P195" s="46">
        <v>640</v>
      </c>
      <c r="Q195" s="46">
        <v>649.18869013736048</v>
      </c>
      <c r="R195" s="46">
        <v>665.60170394036209</v>
      </c>
      <c r="S195" s="46">
        <v>555</v>
      </c>
      <c r="T195" s="46">
        <v>793.37591520140472</v>
      </c>
      <c r="U195" s="46">
        <v>777.5</v>
      </c>
      <c r="V195" s="46">
        <v>705</v>
      </c>
    </row>
    <row r="196" spans="1:22" s="47" customFormat="1" x14ac:dyDescent="0.2">
      <c r="A196" s="45">
        <v>42036</v>
      </c>
      <c r="B196" s="46">
        <v>848.77100000000007</v>
      </c>
      <c r="C196" s="46">
        <v>810.19050000000004</v>
      </c>
      <c r="D196" s="46">
        <v>695</v>
      </c>
      <c r="E196" s="46">
        <v>584.78712411198831</v>
      </c>
      <c r="F196" s="46">
        <v>573.4320343234059</v>
      </c>
      <c r="G196" s="46">
        <v>562.07694453482361</v>
      </c>
      <c r="H196" s="46">
        <v>545.04430985195017</v>
      </c>
      <c r="I196" s="46">
        <v>611.84903282613857</v>
      </c>
      <c r="J196" s="46">
        <v>655</v>
      </c>
      <c r="K196" s="46">
        <v>622.5</v>
      </c>
      <c r="L196" s="46">
        <v>645</v>
      </c>
      <c r="M196" s="46">
        <v>1131.8666577235226</v>
      </c>
      <c r="N196" s="46">
        <v>720</v>
      </c>
      <c r="O196" s="46">
        <v>711.23977578876759</v>
      </c>
      <c r="P196" s="46">
        <v>615</v>
      </c>
      <c r="Q196" s="46">
        <v>687.56747266539912</v>
      </c>
      <c r="R196" s="46">
        <v>612.68817135406482</v>
      </c>
      <c r="S196" s="46">
        <v>515</v>
      </c>
      <c r="T196" s="46">
        <v>767.45662463736664</v>
      </c>
      <c r="U196" s="46">
        <v>777.5</v>
      </c>
      <c r="V196" s="46">
        <v>655</v>
      </c>
    </row>
    <row r="197" spans="1:22" s="47" customFormat="1" x14ac:dyDescent="0.2">
      <c r="A197" s="45">
        <v>42064</v>
      </c>
      <c r="B197" s="46">
        <v>799.16750000000002</v>
      </c>
      <c r="C197" s="46">
        <v>760.58699999999999</v>
      </c>
      <c r="D197" s="46">
        <v>695</v>
      </c>
      <c r="E197" s="46">
        <v>550.78304789835352</v>
      </c>
      <c r="F197" s="46">
        <v>532.15753420130773</v>
      </c>
      <c r="G197" s="46">
        <v>521.51438351728154</v>
      </c>
      <c r="H197" s="46">
        <v>510.87123283325542</v>
      </c>
      <c r="I197" s="46">
        <v>597.96598132070199</v>
      </c>
      <c r="J197" s="46">
        <v>625</v>
      </c>
      <c r="K197" s="46">
        <v>607.5</v>
      </c>
      <c r="L197" s="46">
        <v>620</v>
      </c>
      <c r="M197" s="46">
        <v>1113.1266490765172</v>
      </c>
      <c r="N197" s="46">
        <v>700</v>
      </c>
      <c r="O197" s="46">
        <v>620.65908300351612</v>
      </c>
      <c r="P197" s="46">
        <v>550</v>
      </c>
      <c r="Q197" s="46">
        <v>628.709531189053</v>
      </c>
      <c r="R197" s="46">
        <v>588.93144279020146</v>
      </c>
      <c r="S197" s="46">
        <v>497.5</v>
      </c>
      <c r="T197" s="46">
        <v>753.45032410323461</v>
      </c>
      <c r="U197" s="46">
        <v>722.5</v>
      </c>
      <c r="V197" s="46">
        <v>615</v>
      </c>
    </row>
    <row r="198" spans="1:22" s="47" customFormat="1" x14ac:dyDescent="0.2">
      <c r="A198" s="45">
        <v>42095</v>
      </c>
      <c r="B198" s="46">
        <v>749.56400000000008</v>
      </c>
      <c r="C198" s="46">
        <v>727.51800000000003</v>
      </c>
      <c r="D198" s="46">
        <v>680</v>
      </c>
      <c r="E198" s="46">
        <v>552.10167827171722</v>
      </c>
      <c r="F198" s="46">
        <v>537.72082223111022</v>
      </c>
      <c r="G198" s="46">
        <v>526.96640578648805</v>
      </c>
      <c r="H198" s="46">
        <v>510.83478111955475</v>
      </c>
      <c r="I198" s="46">
        <v>591.13570975988875</v>
      </c>
      <c r="J198" s="46">
        <v>622.5</v>
      </c>
      <c r="K198" s="46">
        <v>597.5</v>
      </c>
      <c r="L198" s="46">
        <v>585</v>
      </c>
      <c r="M198" s="46">
        <v>1123.6516180583299</v>
      </c>
      <c r="N198" s="46">
        <v>700</v>
      </c>
      <c r="O198" s="46">
        <v>755.9723948562953</v>
      </c>
      <c r="P198" s="46">
        <v>550</v>
      </c>
      <c r="Q198" s="46">
        <v>672.86126241589227</v>
      </c>
      <c r="R198" s="46">
        <v>574.47446672643889</v>
      </c>
      <c r="S198" s="46">
        <v>482.5</v>
      </c>
      <c r="T198" s="46">
        <v>743.00769514996705</v>
      </c>
      <c r="U198" s="46">
        <v>662.5</v>
      </c>
      <c r="V198" s="46">
        <v>615</v>
      </c>
    </row>
    <row r="199" spans="1:22" s="47" customFormat="1" x14ac:dyDescent="0.2">
      <c r="A199" s="45">
        <v>42125</v>
      </c>
      <c r="B199" s="46">
        <v>755.07550000000003</v>
      </c>
      <c r="C199" s="46">
        <v>716.495</v>
      </c>
      <c r="D199" s="46">
        <v>680</v>
      </c>
      <c r="E199" s="46">
        <v>585.55411771385639</v>
      </c>
      <c r="F199" s="46">
        <v>565.75277073802556</v>
      </c>
      <c r="G199" s="46">
        <v>554.43771532326502</v>
      </c>
      <c r="H199" s="46">
        <v>537.46513220112422</v>
      </c>
      <c r="I199" s="46">
        <v>612.29663116202846</v>
      </c>
      <c r="J199" s="46">
        <v>602.5</v>
      </c>
      <c r="K199" s="46">
        <v>585</v>
      </c>
      <c r="L199" s="46">
        <v>580</v>
      </c>
      <c r="M199" s="46">
        <v>1129.7071129707113</v>
      </c>
      <c r="N199" s="46">
        <v>700</v>
      </c>
      <c r="O199" s="46">
        <v>763.43204540226861</v>
      </c>
      <c r="P199" s="46">
        <v>550</v>
      </c>
      <c r="Q199" s="46">
        <v>661.0327097691719</v>
      </c>
      <c r="R199" s="46">
        <v>546.65016645235733</v>
      </c>
      <c r="S199" s="46">
        <v>477.5</v>
      </c>
      <c r="T199" s="46">
        <v>724.51848892857424</v>
      </c>
      <c r="U199" s="46">
        <v>662.5</v>
      </c>
      <c r="V199" s="46">
        <v>575</v>
      </c>
    </row>
    <row r="200" spans="1:22" x14ac:dyDescent="0.2">
      <c r="A200" s="45">
        <v>42156</v>
      </c>
      <c r="B200" s="46">
        <v>760.58699999999999</v>
      </c>
      <c r="C200" s="46">
        <v>733.02949999999998</v>
      </c>
      <c r="D200" s="46">
        <v>680</v>
      </c>
      <c r="E200" s="46">
        <v>582.73455956750729</v>
      </c>
      <c r="F200" s="46">
        <v>548.78885706842914</v>
      </c>
      <c r="G200" s="46">
        <v>526.15838873571045</v>
      </c>
      <c r="H200" s="46">
        <v>497.87030331981202</v>
      </c>
      <c r="I200" s="46">
        <v>614.93174873151679</v>
      </c>
      <c r="J200" s="46">
        <v>615</v>
      </c>
      <c r="K200" s="46">
        <v>590</v>
      </c>
      <c r="L200" s="46">
        <v>570</v>
      </c>
      <c r="M200" s="46">
        <v>1096.0639127045986</v>
      </c>
      <c r="N200" s="46">
        <v>700</v>
      </c>
      <c r="O200" s="46">
        <v>630.50214592179623</v>
      </c>
      <c r="P200" s="46">
        <v>522.5</v>
      </c>
      <c r="Q200" s="46">
        <v>663.63291619264317</v>
      </c>
      <c r="R200" s="46">
        <v>539.1627877011291</v>
      </c>
      <c r="S200" s="46">
        <v>472.5</v>
      </c>
      <c r="T200" s="46">
        <v>707.4512992089052</v>
      </c>
      <c r="U200" s="46">
        <v>652.5</v>
      </c>
      <c r="V200" s="46">
        <v>555</v>
      </c>
    </row>
    <row r="201" spans="1:22" x14ac:dyDescent="0.2">
      <c r="A201" s="45">
        <v>42186</v>
      </c>
      <c r="B201" s="46">
        <v>771.61</v>
      </c>
      <c r="C201" s="46">
        <v>744.05250000000001</v>
      </c>
      <c r="D201" s="46">
        <v>680</v>
      </c>
      <c r="E201" s="46">
        <v>535.65552558427771</v>
      </c>
      <c r="F201" s="46">
        <v>524.72378016419043</v>
      </c>
      <c r="G201" s="46">
        <v>502.86028932401581</v>
      </c>
      <c r="H201" s="46">
        <v>480.99679848384125</v>
      </c>
      <c r="I201" s="46">
        <v>569.15903034956364</v>
      </c>
      <c r="J201" s="46">
        <v>605</v>
      </c>
      <c r="K201" s="46">
        <v>575</v>
      </c>
      <c r="L201" s="46">
        <v>570</v>
      </c>
      <c r="M201" s="46">
        <v>1090.8385720519077</v>
      </c>
      <c r="N201" s="46">
        <v>700</v>
      </c>
      <c r="O201" s="46">
        <v>609.85193459935556</v>
      </c>
      <c r="P201" s="46">
        <v>502.5</v>
      </c>
      <c r="Q201" s="46">
        <v>642.26127543257951</v>
      </c>
      <c r="R201" s="46">
        <v>501.28522283638051</v>
      </c>
      <c r="S201" s="46">
        <v>452.5</v>
      </c>
      <c r="T201" s="46">
        <v>705.15749830604636</v>
      </c>
      <c r="U201" s="46">
        <v>622.5</v>
      </c>
      <c r="V201" s="46">
        <v>565</v>
      </c>
    </row>
    <row r="202" spans="1:22" x14ac:dyDescent="0.2">
      <c r="A202" s="45">
        <v>42217</v>
      </c>
      <c r="B202" s="46">
        <v>771.61</v>
      </c>
      <c r="C202" s="46">
        <v>727.51800000000003</v>
      </c>
      <c r="D202" s="46">
        <v>680</v>
      </c>
      <c r="E202" s="46">
        <v>543.65085274620151</v>
      </c>
      <c r="F202" s="46">
        <v>532.55593738403411</v>
      </c>
      <c r="G202" s="46">
        <v>510.36610665969931</v>
      </c>
      <c r="H202" s="46">
        <v>488.17627593536457</v>
      </c>
      <c r="I202" s="46">
        <v>569.5885583061887</v>
      </c>
      <c r="J202" s="46">
        <v>597.5</v>
      </c>
      <c r="K202" s="46">
        <v>550</v>
      </c>
      <c r="L202" s="46">
        <v>515</v>
      </c>
      <c r="M202" s="46">
        <v>1084.0064879795725</v>
      </c>
      <c r="N202" s="46">
        <v>700</v>
      </c>
      <c r="O202" s="46">
        <v>597.04889984474949</v>
      </c>
      <c r="P202" s="46">
        <v>502.5</v>
      </c>
      <c r="Q202" s="46">
        <v>586.79369024196615</v>
      </c>
      <c r="R202" s="46">
        <v>460.49083276297648</v>
      </c>
      <c r="S202" s="46">
        <v>435</v>
      </c>
      <c r="T202" s="46">
        <v>692.8317076946895</v>
      </c>
      <c r="U202" s="46">
        <v>572.5</v>
      </c>
      <c r="V202" s="46">
        <v>535</v>
      </c>
    </row>
    <row r="203" spans="1:22" x14ac:dyDescent="0.2">
      <c r="A203" s="45">
        <v>42248</v>
      </c>
      <c r="B203" s="46">
        <v>749.56400000000008</v>
      </c>
      <c r="C203" s="46">
        <v>713.73925000000008</v>
      </c>
      <c r="D203" s="46">
        <v>587.5</v>
      </c>
      <c r="E203" s="46">
        <v>520.77046409131435</v>
      </c>
      <c r="F203" s="46">
        <v>532.09156113677761</v>
      </c>
      <c r="G203" s="46">
        <v>498.1282700003876</v>
      </c>
      <c r="H203" s="46">
        <v>464.16497886399753</v>
      </c>
      <c r="I203" s="46">
        <v>533.94691583260226</v>
      </c>
      <c r="J203" s="46">
        <v>547.5</v>
      </c>
      <c r="K203" s="46">
        <v>500</v>
      </c>
      <c r="L203" s="46">
        <v>510</v>
      </c>
      <c r="M203" s="46">
        <v>1122.7731665530032</v>
      </c>
      <c r="N203" s="46">
        <v>690</v>
      </c>
      <c r="O203" s="46">
        <v>595.70422110808306</v>
      </c>
      <c r="P203" s="46">
        <v>502.5</v>
      </c>
      <c r="Q203" s="46">
        <v>570.55751962961017</v>
      </c>
      <c r="R203" s="46">
        <v>455.43633942256946</v>
      </c>
      <c r="S203" s="46">
        <v>402.5</v>
      </c>
      <c r="T203" s="46">
        <v>664.94357371481817</v>
      </c>
      <c r="U203" s="46">
        <v>532.5</v>
      </c>
      <c r="V203" s="46">
        <v>520</v>
      </c>
    </row>
    <row r="204" spans="1:22" x14ac:dyDescent="0.2">
      <c r="A204" s="45">
        <v>42278</v>
      </c>
      <c r="B204" s="46">
        <v>683.42600000000004</v>
      </c>
      <c r="C204" s="46">
        <v>672.40300000000002</v>
      </c>
      <c r="D204" s="46">
        <v>530</v>
      </c>
      <c r="E204" s="46">
        <v>465.85830650060245</v>
      </c>
      <c r="F204" s="46">
        <v>510.76031194644366</v>
      </c>
      <c r="G204" s="46">
        <v>477.08380786206277</v>
      </c>
      <c r="H204" s="46">
        <v>437.79455309695174</v>
      </c>
      <c r="I204" s="46">
        <v>516.10174904053088</v>
      </c>
      <c r="J204" s="46">
        <v>517.5</v>
      </c>
      <c r="K204" s="46">
        <v>487.5</v>
      </c>
      <c r="L204" s="46">
        <v>515</v>
      </c>
      <c r="M204" s="46">
        <v>1122.3997738572309</v>
      </c>
      <c r="N204" s="46">
        <v>670</v>
      </c>
      <c r="O204" s="46">
        <v>572.08082335776351</v>
      </c>
      <c r="P204" s="46">
        <v>502.5</v>
      </c>
      <c r="Q204" s="46">
        <v>571.75616988093293</v>
      </c>
      <c r="R204" s="46">
        <v>434.85584036973376</v>
      </c>
      <c r="S204" s="46">
        <v>380</v>
      </c>
      <c r="T204" s="46">
        <v>680.93160676776768</v>
      </c>
      <c r="U204" s="46">
        <v>467.5</v>
      </c>
      <c r="V204" s="46">
        <v>448</v>
      </c>
    </row>
    <row r="205" spans="1:22" x14ac:dyDescent="0.2">
      <c r="A205" s="45">
        <v>42309</v>
      </c>
      <c r="B205" s="46">
        <v>666.89150000000006</v>
      </c>
      <c r="C205" s="46">
        <v>672.40300000000002</v>
      </c>
      <c r="D205" s="46">
        <v>497.5</v>
      </c>
      <c r="E205" s="46">
        <v>446.56134502025816</v>
      </c>
      <c r="F205" s="46">
        <v>489.6034023716083</v>
      </c>
      <c r="G205" s="46">
        <v>457.32185935809565</v>
      </c>
      <c r="H205" s="46">
        <v>419.66005917566429</v>
      </c>
      <c r="I205" s="46">
        <v>508.61051690010254</v>
      </c>
      <c r="J205" s="46">
        <v>585</v>
      </c>
      <c r="K205" s="46">
        <v>465</v>
      </c>
      <c r="L205" s="46">
        <v>515</v>
      </c>
      <c r="M205" s="46">
        <v>1098.6685764510562</v>
      </c>
      <c r="N205" s="46">
        <v>620</v>
      </c>
      <c r="O205" s="46">
        <v>561.50620829901413</v>
      </c>
      <c r="P205" s="46">
        <v>502.5</v>
      </c>
      <c r="Q205" s="46">
        <v>571.24246263036605</v>
      </c>
      <c r="R205" s="46">
        <v>403.68943873031026</v>
      </c>
      <c r="S205" s="46">
        <v>362.5</v>
      </c>
      <c r="T205" s="46">
        <v>667.49632311347443</v>
      </c>
      <c r="U205" s="46">
        <v>462.5</v>
      </c>
      <c r="V205" s="46">
        <v>455</v>
      </c>
    </row>
    <row r="206" spans="1:22" s="47" customFormat="1" x14ac:dyDescent="0.2">
      <c r="A206" s="45">
        <v>42339</v>
      </c>
      <c r="B206" s="46">
        <v>633.82249999999999</v>
      </c>
      <c r="C206" s="46">
        <v>672.40300000000002</v>
      </c>
      <c r="D206" s="46">
        <v>497.5</v>
      </c>
      <c r="E206" s="46">
        <v>421.02048921864878</v>
      </c>
      <c r="F206" s="46">
        <v>459.29507914761683</v>
      </c>
      <c r="G206" s="46">
        <v>421.02048921864872</v>
      </c>
      <c r="H206" s="46">
        <v>377.27810072839952</v>
      </c>
      <c r="I206" s="46">
        <v>506.60701071607701</v>
      </c>
      <c r="J206" s="46">
        <v>595</v>
      </c>
      <c r="K206" s="46">
        <v>437.5</v>
      </c>
      <c r="L206" s="46">
        <v>515</v>
      </c>
      <c r="M206" s="46">
        <v>1106.0315587671435</v>
      </c>
      <c r="N206" s="46">
        <v>620</v>
      </c>
      <c r="O206" s="46">
        <v>553.37966108181752</v>
      </c>
      <c r="P206" s="46">
        <v>502.5</v>
      </c>
      <c r="Q206" s="46">
        <v>544.76839734615623</v>
      </c>
      <c r="R206" s="46">
        <v>386.90540998752579</v>
      </c>
      <c r="S206" s="46">
        <v>355</v>
      </c>
      <c r="T206" s="46">
        <v>602.54491017964074</v>
      </c>
      <c r="U206" s="46">
        <v>445</v>
      </c>
      <c r="V206" s="46">
        <v>445</v>
      </c>
    </row>
    <row r="207" spans="1:22" s="47" customFormat="1" x14ac:dyDescent="0.2">
      <c r="A207" s="45">
        <v>42370</v>
      </c>
      <c r="B207" s="46">
        <v>677.91450000000009</v>
      </c>
      <c r="C207" s="46">
        <v>650.35700000000008</v>
      </c>
      <c r="D207" s="46">
        <v>495</v>
      </c>
      <c r="E207" s="46">
        <v>418.66278984466675</v>
      </c>
      <c r="F207" s="46">
        <v>456.72304346690919</v>
      </c>
      <c r="G207" s="46">
        <v>418.66278984466675</v>
      </c>
      <c r="H207" s="46">
        <v>380.60253622242431</v>
      </c>
      <c r="I207" s="46">
        <v>482.80913842069998</v>
      </c>
      <c r="J207" s="46">
        <v>545</v>
      </c>
      <c r="K207" s="46">
        <v>457.5</v>
      </c>
      <c r="L207" s="46">
        <v>425</v>
      </c>
      <c r="M207" s="46">
        <v>1147.7835025251236</v>
      </c>
      <c r="N207" s="46">
        <v>600</v>
      </c>
      <c r="O207" s="46">
        <v>537.29511944886985</v>
      </c>
      <c r="P207" s="46">
        <v>480</v>
      </c>
      <c r="Q207" s="46">
        <v>475.61074102546462</v>
      </c>
      <c r="R207" s="46">
        <v>431.4027773976872</v>
      </c>
      <c r="S207" s="46">
        <v>382.5</v>
      </c>
      <c r="T207" s="46">
        <v>559.02148878602884</v>
      </c>
      <c r="U207" s="46">
        <v>472.5</v>
      </c>
      <c r="V207" s="46">
        <v>405</v>
      </c>
    </row>
    <row r="208" spans="1:22" s="47" customFormat="1" x14ac:dyDescent="0.2">
      <c r="A208" s="45">
        <v>42401</v>
      </c>
      <c r="B208" s="46">
        <v>710.98350000000005</v>
      </c>
      <c r="C208" s="46">
        <v>650.35700000000008</v>
      </c>
      <c r="D208" s="46">
        <v>495</v>
      </c>
      <c r="E208" s="46">
        <v>453.65063881973879</v>
      </c>
      <c r="F208" s="46">
        <v>479.00999130034535</v>
      </c>
      <c r="G208" s="46">
        <v>445.19752132620329</v>
      </c>
      <c r="H208" s="46">
        <v>405.74963968970428</v>
      </c>
      <c r="I208" s="46">
        <v>492.34506725046049</v>
      </c>
      <c r="J208" s="46">
        <v>495</v>
      </c>
      <c r="K208" s="46">
        <v>447.5</v>
      </c>
      <c r="L208" s="46">
        <v>425</v>
      </c>
      <c r="M208" s="46">
        <v>1184.314413545048</v>
      </c>
      <c r="N208" s="46">
        <v>560</v>
      </c>
      <c r="O208" s="46">
        <v>540.89456467483853</v>
      </c>
      <c r="P208" s="46">
        <v>480</v>
      </c>
      <c r="Q208" s="46">
        <v>475.61074102546462</v>
      </c>
      <c r="R208" s="46">
        <v>445.13772637345915</v>
      </c>
      <c r="S208" s="46">
        <v>387.5</v>
      </c>
      <c r="T208" s="46">
        <v>551.13828426977852</v>
      </c>
      <c r="U208" s="46">
        <v>495</v>
      </c>
      <c r="V208" s="46">
        <v>410</v>
      </c>
    </row>
    <row r="209" spans="1:22" s="47" customFormat="1" x14ac:dyDescent="0.2">
      <c r="A209" s="45">
        <v>42430</v>
      </c>
      <c r="B209" s="46">
        <v>744.05250000000001</v>
      </c>
      <c r="C209" s="46">
        <v>666.89150000000006</v>
      </c>
      <c r="D209" s="46">
        <v>495</v>
      </c>
      <c r="E209" s="46">
        <v>445.57754395252653</v>
      </c>
      <c r="F209" s="46">
        <v>487.09097972450104</v>
      </c>
      <c r="G209" s="46">
        <v>459.41535587651799</v>
      </c>
      <c r="H209" s="46">
        <v>426.20460725893838</v>
      </c>
      <c r="I209" s="46">
        <v>506.62559086257176</v>
      </c>
      <c r="J209" s="46">
        <v>680</v>
      </c>
      <c r="K209" s="46">
        <v>482.5</v>
      </c>
      <c r="L209" s="46">
        <v>495</v>
      </c>
      <c r="M209" s="46">
        <v>1191.6110581506198</v>
      </c>
      <c r="N209" s="46">
        <v>565</v>
      </c>
      <c r="O209" s="46">
        <v>542.11741317149392</v>
      </c>
      <c r="P209" s="46">
        <v>500</v>
      </c>
      <c r="Q209" s="46">
        <v>503.57538523516968</v>
      </c>
      <c r="R209" s="46">
        <v>549.49446509211532</v>
      </c>
      <c r="S209" s="46">
        <v>402.5</v>
      </c>
      <c r="T209" s="46">
        <v>588.2221543822551</v>
      </c>
      <c r="U209" s="46">
        <v>532.5</v>
      </c>
      <c r="V209" s="46">
        <v>410</v>
      </c>
    </row>
    <row r="210" spans="1:22" s="47" customFormat="1" x14ac:dyDescent="0.2">
      <c r="A210" s="45">
        <v>42461</v>
      </c>
      <c r="B210" s="46">
        <v>810.19050000000004</v>
      </c>
      <c r="C210" s="46">
        <v>666.89150000000006</v>
      </c>
      <c r="D210" s="46">
        <v>505</v>
      </c>
      <c r="E210" s="46">
        <v>509.5296962301378</v>
      </c>
      <c r="F210" s="46">
        <v>518.245</v>
      </c>
      <c r="G210" s="46">
        <v>518.245</v>
      </c>
      <c r="H210" s="46">
        <v>518.245</v>
      </c>
      <c r="I210" s="46">
        <v>547.31600000000003</v>
      </c>
      <c r="J210" s="46">
        <v>610</v>
      </c>
      <c r="K210" s="46">
        <v>607.5</v>
      </c>
      <c r="L210" s="46">
        <v>645</v>
      </c>
      <c r="M210" s="46">
        <v>1248.4971793211876</v>
      </c>
      <c r="N210" s="46">
        <v>565</v>
      </c>
      <c r="O210" s="46">
        <v>653.47749039801079</v>
      </c>
      <c r="P210" s="46">
        <v>500</v>
      </c>
      <c r="Q210" s="46">
        <v>541.12554112554108</v>
      </c>
      <c r="R210" s="46">
        <v>655.7592432298751</v>
      </c>
      <c r="S210" s="46">
        <v>515</v>
      </c>
      <c r="T210" s="46">
        <v>625.18830973184697</v>
      </c>
      <c r="U210" s="46">
        <v>562.5</v>
      </c>
      <c r="V210" s="46">
        <v>545</v>
      </c>
    </row>
    <row r="211" spans="1:22" s="47" customFormat="1" x14ac:dyDescent="0.2">
      <c r="A211" s="45">
        <v>42491</v>
      </c>
      <c r="B211" s="46">
        <v>986.55850000000009</v>
      </c>
      <c r="C211" s="46">
        <v>829.48075000000006</v>
      </c>
      <c r="D211" s="46">
        <v>552.5</v>
      </c>
      <c r="E211" s="46">
        <v>551.5843974462947</v>
      </c>
      <c r="F211" s="46">
        <v>585.70301996874593</v>
      </c>
      <c r="G211" s="46">
        <v>591.38945705582114</v>
      </c>
      <c r="H211" s="46">
        <v>597.07589414289635</v>
      </c>
      <c r="I211" s="46">
        <v>605.71248192145595</v>
      </c>
      <c r="J211" s="46">
        <v>740</v>
      </c>
      <c r="K211" s="46">
        <v>647.5</v>
      </c>
      <c r="L211" s="46">
        <v>647.5</v>
      </c>
      <c r="M211" s="46">
        <v>1241.6533303901551</v>
      </c>
      <c r="N211" s="46">
        <v>590</v>
      </c>
      <c r="O211" s="46">
        <v>641.48840055978417</v>
      </c>
      <c r="P211" s="46">
        <v>565</v>
      </c>
      <c r="Q211" s="46">
        <v>559.9500352276259</v>
      </c>
      <c r="R211" s="46">
        <v>641.0354834252023</v>
      </c>
      <c r="S211" s="46">
        <v>535</v>
      </c>
      <c r="T211" s="46">
        <v>637.74074713204243</v>
      </c>
      <c r="U211" s="46">
        <v>735</v>
      </c>
      <c r="V211" s="46">
        <v>590</v>
      </c>
    </row>
    <row r="212" spans="1:22" s="47" customFormat="1" x14ac:dyDescent="0.2">
      <c r="A212" s="45">
        <v>42522</v>
      </c>
      <c r="B212" s="46">
        <v>1030.6505</v>
      </c>
      <c r="C212" s="46">
        <v>837.74800000000005</v>
      </c>
      <c r="D212" s="46">
        <v>552.5</v>
      </c>
      <c r="E212" s="46">
        <v>521.37266902059559</v>
      </c>
      <c r="F212" s="46">
        <v>595.04489399089721</v>
      </c>
      <c r="G212" s="46">
        <v>595.04489399089721</v>
      </c>
      <c r="H212" s="46">
        <v>592.21134687665483</v>
      </c>
      <c r="I212" s="46">
        <v>606.46811691597634</v>
      </c>
      <c r="J212" s="46">
        <v>627.5</v>
      </c>
      <c r="K212" s="46">
        <v>602.5</v>
      </c>
      <c r="L212" s="46">
        <v>530</v>
      </c>
      <c r="M212" s="46">
        <v>1259.4458438287152</v>
      </c>
      <c r="N212" s="46">
        <v>590</v>
      </c>
      <c r="O212" s="46">
        <v>645.40735858194876</v>
      </c>
      <c r="P212" s="46">
        <v>565</v>
      </c>
      <c r="Q212" s="46">
        <v>646.09619449341449</v>
      </c>
      <c r="R212" s="46">
        <v>581.00904316763831</v>
      </c>
      <c r="S212" s="46">
        <v>447.5</v>
      </c>
      <c r="T212" s="46">
        <v>636.49910515714055</v>
      </c>
      <c r="U212" s="46">
        <v>735</v>
      </c>
      <c r="V212" s="46">
        <v>535</v>
      </c>
    </row>
    <row r="213" spans="1:22" s="47" customFormat="1" x14ac:dyDescent="0.2">
      <c r="A213" s="45">
        <v>42552</v>
      </c>
      <c r="B213" s="46">
        <v>1014.1160000000001</v>
      </c>
      <c r="C213" s="46">
        <v>804.67900000000009</v>
      </c>
      <c r="D213" s="46">
        <v>772.5</v>
      </c>
      <c r="E213" s="46">
        <v>521.76430427942228</v>
      </c>
      <c r="F213" s="46">
        <v>570.20396117538985</v>
      </c>
      <c r="G213" s="46">
        <v>564.66800038727933</v>
      </c>
      <c r="H213" s="46">
        <v>559.13203959916871</v>
      </c>
      <c r="I213" s="46">
        <v>553.70309187359021</v>
      </c>
      <c r="J213" s="46">
        <v>562.5</v>
      </c>
      <c r="K213" s="46">
        <v>542.5</v>
      </c>
      <c r="L213" s="46">
        <v>545</v>
      </c>
      <c r="M213" s="46">
        <v>1292.6329496926403</v>
      </c>
      <c r="N213" s="46">
        <v>570</v>
      </c>
      <c r="O213" s="46">
        <v>656.33228383695041</v>
      </c>
      <c r="P213" s="46">
        <v>530</v>
      </c>
      <c r="Q213" s="46">
        <v>646.09619449341449</v>
      </c>
      <c r="R213" s="46">
        <v>549.75795690496</v>
      </c>
      <c r="S213" s="46">
        <v>457.5</v>
      </c>
      <c r="T213" s="46">
        <v>603.87373820209632</v>
      </c>
      <c r="U213" s="46">
        <v>735</v>
      </c>
      <c r="V213" s="46">
        <v>485</v>
      </c>
    </row>
    <row r="214" spans="1:22" s="47" customFormat="1" x14ac:dyDescent="0.2">
      <c r="A214" s="45">
        <v>42583</v>
      </c>
      <c r="B214" s="46">
        <v>1008.6045</v>
      </c>
      <c r="C214" s="46">
        <v>763.34275000000002</v>
      </c>
      <c r="D214" s="46">
        <v>772.5</v>
      </c>
      <c r="E214" s="46">
        <v>519.19321975730634</v>
      </c>
      <c r="F214" s="46">
        <v>584.61434932458087</v>
      </c>
      <c r="G214" s="46">
        <v>573.47883790887454</v>
      </c>
      <c r="H214" s="46">
        <v>562.34332649316832</v>
      </c>
      <c r="I214" s="46">
        <v>545.3808837976859</v>
      </c>
      <c r="J214" s="46">
        <v>560</v>
      </c>
      <c r="K214" s="46">
        <v>545</v>
      </c>
      <c r="L214" s="46">
        <v>560</v>
      </c>
      <c r="M214" s="46">
        <v>1326.4945171559957</v>
      </c>
      <c r="N214" s="46">
        <v>570</v>
      </c>
      <c r="O214" s="46">
        <v>681.56864218925637</v>
      </c>
      <c r="P214" s="46">
        <v>550</v>
      </c>
      <c r="Q214" s="46">
        <v>627.63630322217409</v>
      </c>
      <c r="R214" s="46">
        <v>572.14612009648204</v>
      </c>
      <c r="S214" s="46">
        <v>500</v>
      </c>
      <c r="T214" s="46">
        <v>576.15755290173888</v>
      </c>
      <c r="U214" s="46">
        <v>735</v>
      </c>
      <c r="V214" s="46">
        <v>477.5</v>
      </c>
    </row>
    <row r="215" spans="1:22" s="47" customFormat="1" x14ac:dyDescent="0.2">
      <c r="A215" s="45">
        <v>42614</v>
      </c>
      <c r="B215" s="46">
        <v>953.48950000000002</v>
      </c>
      <c r="C215" s="46">
        <v>746.80825000000004</v>
      </c>
      <c r="D215" s="46">
        <v>765</v>
      </c>
      <c r="E215" s="46">
        <v>520.33183727707558</v>
      </c>
      <c r="F215" s="46">
        <v>611.4950971773718</v>
      </c>
      <c r="G215" s="46">
        <v>589.05491012499124</v>
      </c>
      <c r="H215" s="46">
        <v>569.41974645415814</v>
      </c>
      <c r="I215" s="46">
        <v>593.9851934255754</v>
      </c>
      <c r="J215" s="46">
        <v>602.5</v>
      </c>
      <c r="K215" s="46">
        <v>575</v>
      </c>
      <c r="L215" s="46">
        <v>580</v>
      </c>
      <c r="M215" s="46">
        <v>1320.4483655783565</v>
      </c>
      <c r="N215" s="46">
        <v>600</v>
      </c>
      <c r="O215" s="46">
        <v>669.04311339567505</v>
      </c>
      <c r="P215" s="46">
        <v>550</v>
      </c>
      <c r="Q215" s="46">
        <v>643.60824449541428</v>
      </c>
      <c r="R215" s="46">
        <v>578.60834394427388</v>
      </c>
      <c r="S215" s="46">
        <v>522.5</v>
      </c>
      <c r="T215" s="46">
        <v>627.37131419352909</v>
      </c>
      <c r="U215" s="46">
        <v>735</v>
      </c>
      <c r="V215" s="46">
        <v>495</v>
      </c>
    </row>
    <row r="216" spans="1:22" s="47" customFormat="1" x14ac:dyDescent="0.2">
      <c r="A216" s="45">
        <v>42644</v>
      </c>
      <c r="B216" s="46">
        <v>865.30550000000005</v>
      </c>
      <c r="C216" s="46">
        <v>735.78525000000002</v>
      </c>
      <c r="D216" s="46">
        <v>707.5</v>
      </c>
      <c r="E216" s="46">
        <v>531.4593536243076</v>
      </c>
      <c r="F216" s="46">
        <v>636.12000000000012</v>
      </c>
      <c r="G216" s="46">
        <v>608.22</v>
      </c>
      <c r="H216" s="46">
        <v>574.74</v>
      </c>
      <c r="I216" s="46">
        <v>588.28749999999991</v>
      </c>
      <c r="J216" s="46">
        <v>602.5</v>
      </c>
      <c r="K216" s="46">
        <v>575</v>
      </c>
      <c r="L216" s="46">
        <v>560</v>
      </c>
      <c r="M216" s="46">
        <v>1306.1145510835913</v>
      </c>
      <c r="N216" s="46">
        <v>600</v>
      </c>
      <c r="O216" s="46">
        <v>675.81166603038241</v>
      </c>
      <c r="P216" s="46">
        <v>560</v>
      </c>
      <c r="Q216" s="46">
        <v>642.51968503937007</v>
      </c>
      <c r="R216" s="46">
        <v>634.70045737422208</v>
      </c>
      <c r="S216" s="46">
        <v>532.5</v>
      </c>
      <c r="T216" s="46">
        <v>646.32496618067034</v>
      </c>
      <c r="U216" s="46">
        <v>735</v>
      </c>
      <c r="V216" s="46">
        <v>505</v>
      </c>
    </row>
    <row r="217" spans="1:22" s="47" customFormat="1" x14ac:dyDescent="0.2">
      <c r="A217" s="45">
        <v>42675</v>
      </c>
      <c r="B217" s="46">
        <v>909.39750000000004</v>
      </c>
      <c r="C217" s="46">
        <v>755.07550000000003</v>
      </c>
      <c r="D217" s="46">
        <v>707.5</v>
      </c>
      <c r="E217" s="46">
        <v>582.60078283204189</v>
      </c>
      <c r="F217" s="46">
        <v>623.62900697514351</v>
      </c>
      <c r="G217" s="46">
        <v>607.21771731790284</v>
      </c>
      <c r="H217" s="46">
        <v>585.33599777491531</v>
      </c>
      <c r="I217" s="46">
        <v>591.57687777717069</v>
      </c>
      <c r="J217" s="46">
        <v>630</v>
      </c>
      <c r="K217" s="46">
        <v>635</v>
      </c>
      <c r="L217" s="46">
        <v>615</v>
      </c>
      <c r="M217" s="46">
        <v>1277.0788004919118</v>
      </c>
      <c r="N217" s="46">
        <v>620</v>
      </c>
      <c r="O217" s="46">
        <v>647.50711407475978</v>
      </c>
      <c r="P217" s="46">
        <v>560</v>
      </c>
      <c r="Q217" s="46">
        <v>642.51968503937007</v>
      </c>
      <c r="R217" s="46">
        <v>698.08541973490435</v>
      </c>
      <c r="S217" s="46">
        <v>610</v>
      </c>
      <c r="T217" s="46">
        <v>670.6179425891097</v>
      </c>
      <c r="U217" s="46">
        <v>735</v>
      </c>
      <c r="V217" s="46">
        <v>525</v>
      </c>
    </row>
    <row r="218" spans="1:22" s="47" customFormat="1" x14ac:dyDescent="0.2">
      <c r="A218" s="45">
        <v>42705</v>
      </c>
      <c r="B218" s="46">
        <v>1025.1390000000001</v>
      </c>
      <c r="C218" s="46">
        <v>936.95500000000004</v>
      </c>
      <c r="D218" s="46">
        <v>707.5</v>
      </c>
      <c r="E218" s="46">
        <v>684.33402167309237</v>
      </c>
      <c r="F218" s="46">
        <v>694.86223739113996</v>
      </c>
      <c r="G218" s="46">
        <v>679.06991381406863</v>
      </c>
      <c r="H218" s="46">
        <v>663.2775902369973</v>
      </c>
      <c r="I218" s="46">
        <v>690.50311851112519</v>
      </c>
      <c r="J218" s="46">
        <v>712.5</v>
      </c>
      <c r="K218" s="46">
        <v>705</v>
      </c>
      <c r="L218" s="46">
        <v>715</v>
      </c>
      <c r="M218" s="46">
        <v>1157.3280296275975</v>
      </c>
      <c r="N218" s="46">
        <v>640</v>
      </c>
      <c r="O218" s="46">
        <v>637.90266932375835</v>
      </c>
      <c r="P218" s="46">
        <v>630</v>
      </c>
      <c r="Q218" s="46">
        <v>641.35413752016018</v>
      </c>
      <c r="R218" s="46">
        <v>776.68471946870443</v>
      </c>
      <c r="S218" s="46">
        <v>630</v>
      </c>
      <c r="T218" s="46">
        <v>698.99551755255413</v>
      </c>
      <c r="U218" s="46">
        <v>735</v>
      </c>
      <c r="V218" s="46">
        <v>699.5</v>
      </c>
    </row>
    <row r="219" spans="1:22" s="47" customFormat="1" x14ac:dyDescent="0.2">
      <c r="A219" s="45">
        <v>42736</v>
      </c>
      <c r="B219" s="46">
        <v>1047.1849999999999</v>
      </c>
      <c r="C219" s="46">
        <v>936.95500000000004</v>
      </c>
      <c r="D219" s="46">
        <v>707.5</v>
      </c>
      <c r="E219" s="46">
        <v>717.48058265142208</v>
      </c>
      <c r="F219" s="46">
        <v>725.423172127268</v>
      </c>
      <c r="G219" s="46">
        <v>709.53799317557605</v>
      </c>
      <c r="H219" s="46">
        <v>688.35775457331999</v>
      </c>
      <c r="I219" s="46">
        <v>717.90969142487461</v>
      </c>
      <c r="J219" s="46">
        <v>715</v>
      </c>
      <c r="K219" s="46">
        <v>682.5</v>
      </c>
      <c r="L219" s="46">
        <v>685</v>
      </c>
      <c r="M219" s="46">
        <v>1171.4275797438479</v>
      </c>
      <c r="N219" s="46">
        <v>680</v>
      </c>
      <c r="O219" s="46">
        <v>714.64759296970635</v>
      </c>
      <c r="P219" s="46">
        <v>670</v>
      </c>
      <c r="Q219" s="46">
        <v>679.89023912191294</v>
      </c>
      <c r="R219" s="46">
        <v>780.83879438490135</v>
      </c>
      <c r="S219" s="46">
        <v>625</v>
      </c>
      <c r="T219" s="46">
        <v>744.28222595381794</v>
      </c>
      <c r="U219" s="46">
        <v>735</v>
      </c>
      <c r="V219" s="46">
        <v>685</v>
      </c>
    </row>
    <row r="220" spans="1:22" s="47" customFormat="1" x14ac:dyDescent="0.2">
      <c r="A220" s="45">
        <v>42767</v>
      </c>
      <c r="B220" s="46">
        <v>1036.162</v>
      </c>
      <c r="C220" s="46">
        <v>945.22225000000003</v>
      </c>
      <c r="D220" s="46">
        <v>707.5</v>
      </c>
      <c r="E220" s="46">
        <v>710.46337236994623</v>
      </c>
      <c r="F220" s="46">
        <v>758.59356175346409</v>
      </c>
      <c r="G220" s="46">
        <v>726.76446126031169</v>
      </c>
      <c r="H220" s="46">
        <v>689.63051068496736</v>
      </c>
      <c r="I220" s="46">
        <v>735.48634626656803</v>
      </c>
      <c r="J220" s="46">
        <v>707.5</v>
      </c>
      <c r="K220" s="46">
        <v>705</v>
      </c>
      <c r="L220" s="46">
        <v>672.5</v>
      </c>
      <c r="M220" s="46">
        <v>1188.3175184409272</v>
      </c>
      <c r="N220" s="46">
        <v>720</v>
      </c>
      <c r="O220" s="46">
        <v>786.79265854925279</v>
      </c>
      <c r="P220" s="46">
        <v>742.5</v>
      </c>
      <c r="Q220" s="46">
        <v>762.27390180878547</v>
      </c>
      <c r="R220" s="46">
        <v>742.49349635417127</v>
      </c>
      <c r="S220" s="46">
        <v>635</v>
      </c>
      <c r="T220" s="46">
        <v>705.41339464333703</v>
      </c>
      <c r="U220" s="46">
        <v>735</v>
      </c>
      <c r="V220" s="46">
        <v>685</v>
      </c>
    </row>
    <row r="221" spans="1:22" s="47" customFormat="1" x14ac:dyDescent="0.2">
      <c r="A221" s="45">
        <v>42795</v>
      </c>
      <c r="B221" s="46">
        <v>1063.7195000000002</v>
      </c>
      <c r="C221" s="46">
        <v>1000.33725</v>
      </c>
      <c r="D221" s="46">
        <v>707.5</v>
      </c>
      <c r="E221" s="46">
        <v>711.39429901085509</v>
      </c>
      <c r="F221" s="46">
        <v>748.83610422195284</v>
      </c>
      <c r="G221" s="46">
        <v>743.48727490608178</v>
      </c>
      <c r="H221" s="46">
        <v>732.78961627433955</v>
      </c>
      <c r="I221" s="46">
        <v>742.9125716258593</v>
      </c>
      <c r="J221" s="46">
        <v>750</v>
      </c>
      <c r="K221" s="46">
        <v>710</v>
      </c>
      <c r="L221" s="46">
        <v>725</v>
      </c>
      <c r="M221" s="46">
        <v>1186.5211200759372</v>
      </c>
      <c r="N221" s="46">
        <v>720</v>
      </c>
      <c r="O221" s="46">
        <v>768.29097382795408</v>
      </c>
      <c r="P221" s="46">
        <v>742.5</v>
      </c>
      <c r="Q221" s="46">
        <v>788.87070376432075</v>
      </c>
      <c r="R221" s="46">
        <v>726.84099267367446</v>
      </c>
      <c r="S221" s="46">
        <v>622.5</v>
      </c>
      <c r="T221" s="46">
        <v>718.15604884981042</v>
      </c>
      <c r="U221" s="46">
        <v>725</v>
      </c>
      <c r="V221" s="46">
        <v>654.5</v>
      </c>
    </row>
    <row r="222" spans="1:22" s="47" customFormat="1" x14ac:dyDescent="0.2">
      <c r="A222" s="45">
        <v>42826</v>
      </c>
      <c r="B222" s="46">
        <v>1063.7195000000002</v>
      </c>
      <c r="C222" s="46">
        <v>1003.0930000000001</v>
      </c>
      <c r="D222" s="46">
        <v>805</v>
      </c>
      <c r="E222" s="46">
        <v>694.67100426692616</v>
      </c>
      <c r="F222" s="46">
        <v>737.83618969172028</v>
      </c>
      <c r="G222" s="46">
        <v>721.91166761204283</v>
      </c>
      <c r="H222" s="46">
        <v>705.9871455323655</v>
      </c>
      <c r="I222" s="46">
        <v>749.37933644566749</v>
      </c>
      <c r="J222" s="46">
        <v>730</v>
      </c>
      <c r="K222" s="46">
        <v>697.5</v>
      </c>
      <c r="L222" s="46">
        <v>715</v>
      </c>
      <c r="M222" s="46">
        <v>1233.6879043754798</v>
      </c>
      <c r="N222" s="46">
        <v>720</v>
      </c>
      <c r="O222" s="46">
        <v>746.76394465733733</v>
      </c>
      <c r="P222" s="46">
        <v>727.5</v>
      </c>
      <c r="Q222" s="46">
        <v>788.35459600915931</v>
      </c>
      <c r="R222" s="46">
        <v>676.42695604966661</v>
      </c>
      <c r="S222" s="46">
        <v>597.5</v>
      </c>
      <c r="T222" s="46">
        <v>732.47864572837034</v>
      </c>
      <c r="U222" s="46">
        <v>722.5</v>
      </c>
      <c r="V222" s="46">
        <v>654.5</v>
      </c>
    </row>
    <row r="223" spans="1:22" s="47" customFormat="1" x14ac:dyDescent="0.2">
      <c r="A223" s="45">
        <v>42856</v>
      </c>
      <c r="B223" s="46">
        <v>1041.6735000000001</v>
      </c>
      <c r="C223" s="46">
        <v>992.07</v>
      </c>
      <c r="D223" s="46">
        <v>805</v>
      </c>
      <c r="E223" s="46">
        <v>713.65371690390612</v>
      </c>
      <c r="F223" s="46">
        <v>751.391036134145</v>
      </c>
      <c r="G223" s="46">
        <v>735.05644839209845</v>
      </c>
      <c r="H223" s="46">
        <v>718.72186065005178</v>
      </c>
      <c r="I223" s="46">
        <v>761.91164810577345</v>
      </c>
      <c r="J223" s="46">
        <v>680</v>
      </c>
      <c r="K223" s="46">
        <v>635</v>
      </c>
      <c r="L223" s="46">
        <v>672.5</v>
      </c>
      <c r="M223" s="46">
        <v>1187.0218939593776</v>
      </c>
      <c r="N223" s="46">
        <v>700</v>
      </c>
      <c r="O223" s="46">
        <v>728.43027382218997</v>
      </c>
      <c r="P223" s="46">
        <v>696.5</v>
      </c>
      <c r="Q223" s="46">
        <v>748.59224908910232</v>
      </c>
      <c r="R223" s="46">
        <v>597.63726822540127</v>
      </c>
      <c r="S223" s="46">
        <v>535</v>
      </c>
      <c r="T223" s="46">
        <v>717.68293156020388</v>
      </c>
      <c r="U223" s="46">
        <v>735</v>
      </c>
      <c r="V223" s="46">
        <v>566</v>
      </c>
    </row>
    <row r="224" spans="1:22" s="47" customFormat="1" x14ac:dyDescent="0.2">
      <c r="A224" s="45">
        <v>42887</v>
      </c>
      <c r="B224" s="46">
        <v>981.04700000000003</v>
      </c>
      <c r="C224" s="46">
        <v>953.48950000000002</v>
      </c>
      <c r="D224" s="46">
        <v>805</v>
      </c>
      <c r="E224" s="46">
        <v>691.20110771155942</v>
      </c>
      <c r="F224" s="46">
        <v>744.37042368937159</v>
      </c>
      <c r="G224" s="46">
        <v>710.78980307180598</v>
      </c>
      <c r="H224" s="46">
        <v>671.61241235131274</v>
      </c>
      <c r="I224" s="46">
        <v>751.48692121569854</v>
      </c>
      <c r="J224" s="46">
        <v>730</v>
      </c>
      <c r="K224" s="46">
        <v>630</v>
      </c>
      <c r="L224" s="46">
        <v>662.5</v>
      </c>
      <c r="M224" s="46">
        <v>1224.4453715964955</v>
      </c>
      <c r="N224" s="46">
        <v>700</v>
      </c>
      <c r="O224" s="46">
        <v>731.71019134761639</v>
      </c>
      <c r="P224" s="46">
        <v>679.5</v>
      </c>
      <c r="Q224" s="46">
        <v>770.61589342031618</v>
      </c>
      <c r="R224" s="46">
        <v>645.21679284239508</v>
      </c>
      <c r="S224" s="46">
        <v>545</v>
      </c>
      <c r="T224" s="46">
        <v>687.07446023896205</v>
      </c>
      <c r="U224" s="46">
        <v>717.5</v>
      </c>
      <c r="V224" s="46">
        <v>555.5</v>
      </c>
    </row>
    <row r="225" spans="1:22" s="47" customFormat="1" x14ac:dyDescent="0.2">
      <c r="A225" s="45">
        <v>42917</v>
      </c>
      <c r="B225" s="46">
        <v>1014.1160000000001</v>
      </c>
      <c r="C225" s="46">
        <v>989.31425000000002</v>
      </c>
      <c r="D225" s="46">
        <v>805</v>
      </c>
      <c r="E225" s="46">
        <v>711.399861491612</v>
      </c>
      <c r="F225" s="46">
        <v>737.11310949733297</v>
      </c>
      <c r="G225" s="46">
        <v>702.82877882303842</v>
      </c>
      <c r="H225" s="46">
        <v>662.83039303636144</v>
      </c>
      <c r="I225" s="46">
        <v>743.27931967567281</v>
      </c>
      <c r="J225" s="46">
        <v>737.5</v>
      </c>
      <c r="K225" s="46">
        <v>667.5</v>
      </c>
      <c r="L225" s="46">
        <v>695</v>
      </c>
      <c r="M225" s="46">
        <v>1190.7071918714389</v>
      </c>
      <c r="N225" s="46">
        <v>730</v>
      </c>
      <c r="O225" s="46">
        <v>721.97619218309626</v>
      </c>
      <c r="P225" s="46">
        <v>709.5</v>
      </c>
      <c r="Q225" s="46">
        <v>777.38692835079314</v>
      </c>
      <c r="R225" s="46">
        <v>669.82171474358984</v>
      </c>
      <c r="S225" s="46">
        <v>590</v>
      </c>
      <c r="T225" s="46">
        <v>701.4688214548695</v>
      </c>
      <c r="U225" s="46">
        <v>685</v>
      </c>
      <c r="V225" s="46">
        <v>615</v>
      </c>
    </row>
    <row r="226" spans="1:22" s="47" customFormat="1" x14ac:dyDescent="0.2">
      <c r="A226" s="45">
        <v>42948</v>
      </c>
      <c r="B226" s="46">
        <v>1025.1390000000001</v>
      </c>
      <c r="C226" s="46">
        <v>1036.162</v>
      </c>
      <c r="D226" s="46">
        <v>805</v>
      </c>
      <c r="E226" s="46">
        <v>747.9250377633366</v>
      </c>
      <c r="F226" s="46">
        <v>752.04891987524877</v>
      </c>
      <c r="G226" s="46">
        <v>734.42277331567266</v>
      </c>
      <c r="H226" s="46">
        <v>710.92124456957117</v>
      </c>
      <c r="I226" s="46">
        <v>747.42719534297692</v>
      </c>
      <c r="J226" s="46">
        <v>745</v>
      </c>
      <c r="K226" s="46">
        <v>700</v>
      </c>
      <c r="L226" s="46">
        <v>750</v>
      </c>
      <c r="M226" s="46">
        <v>1229.2842833727918</v>
      </c>
      <c r="N226" s="46">
        <v>760</v>
      </c>
      <c r="O226" s="46">
        <v>724.3151819400307</v>
      </c>
      <c r="P226" s="46">
        <v>739.5</v>
      </c>
      <c r="Q226" s="46">
        <v>778.9496813887057</v>
      </c>
      <c r="R226" s="46">
        <v>729.34326158712281</v>
      </c>
      <c r="S226" s="46">
        <v>620</v>
      </c>
      <c r="T226" s="46">
        <v>736.74444712981517</v>
      </c>
      <c r="U226" s="46">
        <v>770</v>
      </c>
      <c r="V226" s="46">
        <v>635</v>
      </c>
    </row>
    <row r="227" spans="1:22" s="47" customFormat="1" x14ac:dyDescent="0.2">
      <c r="A227" s="45">
        <v>42979</v>
      </c>
      <c r="B227" s="46">
        <v>1025.1390000000001</v>
      </c>
      <c r="C227" s="46">
        <v>1047.1849999999999</v>
      </c>
      <c r="D227" s="46">
        <v>805</v>
      </c>
      <c r="E227" s="46">
        <v>793.38042366653417</v>
      </c>
      <c r="F227" s="46">
        <v>790.39779049485537</v>
      </c>
      <c r="G227" s="46">
        <v>769.51935829310457</v>
      </c>
      <c r="H227" s="46">
        <v>745.65829291967498</v>
      </c>
      <c r="I227" s="46">
        <v>786.17741334352206</v>
      </c>
      <c r="J227" s="46">
        <v>842.5</v>
      </c>
      <c r="K227" s="46">
        <v>775</v>
      </c>
      <c r="L227" s="46">
        <v>755</v>
      </c>
      <c r="M227" s="46">
        <v>1225.0231393259651</v>
      </c>
      <c r="N227" s="46">
        <v>730</v>
      </c>
      <c r="O227" s="46">
        <v>729.20399835743387</v>
      </c>
      <c r="P227" s="46">
        <v>709.5</v>
      </c>
      <c r="Q227" s="46">
        <v>791.8589321028345</v>
      </c>
      <c r="R227" s="46">
        <v>753.80418827673941</v>
      </c>
      <c r="S227" s="46">
        <v>670</v>
      </c>
      <c r="T227" s="46">
        <v>784.78225220793206</v>
      </c>
      <c r="U227" s="46">
        <v>784.78225220793206</v>
      </c>
      <c r="V227" s="46">
        <v>705</v>
      </c>
    </row>
    <row r="228" spans="1:22" s="47" customFormat="1" x14ac:dyDescent="0.2">
      <c r="A228" s="45">
        <v>43009</v>
      </c>
      <c r="B228" s="46">
        <v>981.04700000000003</v>
      </c>
      <c r="C228" s="46">
        <v>1080.2540000000001</v>
      </c>
      <c r="D228" s="46">
        <v>805</v>
      </c>
      <c r="E228" s="46">
        <v>799.40534813272359</v>
      </c>
      <c r="F228" s="46">
        <v>799.11125000000004</v>
      </c>
      <c r="G228" s="46">
        <v>766.67500000000007</v>
      </c>
      <c r="H228" s="46">
        <v>731.29000000000008</v>
      </c>
      <c r="I228" s="46">
        <v>794.94</v>
      </c>
      <c r="J228" s="46">
        <v>722.5</v>
      </c>
      <c r="K228" s="46">
        <v>747.5</v>
      </c>
      <c r="L228" s="46">
        <v>745</v>
      </c>
      <c r="M228" s="46">
        <v>1203.4230700659652</v>
      </c>
      <c r="N228" s="46">
        <v>780</v>
      </c>
      <c r="O228" s="46">
        <v>732.11992492826323</v>
      </c>
      <c r="P228" s="46">
        <v>759.5</v>
      </c>
      <c r="Q228" s="46">
        <v>805.86684245220829</v>
      </c>
      <c r="R228" s="46">
        <v>736.89003566820975</v>
      </c>
      <c r="S228" s="46">
        <v>655</v>
      </c>
      <c r="T228" s="46">
        <v>776.48149578922971</v>
      </c>
      <c r="U228" s="46">
        <v>771.23189907221968</v>
      </c>
      <c r="V228" s="46">
        <v>673</v>
      </c>
    </row>
    <row r="229" spans="1:22" s="47" customFormat="1" x14ac:dyDescent="0.2">
      <c r="A229" s="45">
        <v>43040</v>
      </c>
      <c r="B229" s="46">
        <v>992.07</v>
      </c>
      <c r="C229" s="46">
        <v>1080.2540000000001</v>
      </c>
      <c r="D229" s="46">
        <v>805</v>
      </c>
      <c r="E229" s="46">
        <v>771.51930109601608</v>
      </c>
      <c r="F229" s="46">
        <v>787.96002910853588</v>
      </c>
      <c r="G229" s="46">
        <v>752.67823676039256</v>
      </c>
      <c r="H229" s="46">
        <v>711.51614568755861</v>
      </c>
      <c r="I229" s="46">
        <v>790.26662970399104</v>
      </c>
      <c r="J229" s="46">
        <v>700</v>
      </c>
      <c r="K229" s="46">
        <v>725</v>
      </c>
      <c r="L229" s="46">
        <v>745</v>
      </c>
      <c r="M229" s="46">
        <v>1195.001177297456</v>
      </c>
      <c r="N229" s="46">
        <v>790</v>
      </c>
      <c r="O229" s="46">
        <v>746.32401498799538</v>
      </c>
      <c r="P229" s="46">
        <v>769.5</v>
      </c>
      <c r="Q229" s="46">
        <v>812.11150885568577</v>
      </c>
      <c r="R229" s="46">
        <v>738.80367357775572</v>
      </c>
      <c r="S229" s="46">
        <v>647.5</v>
      </c>
      <c r="T229" s="46">
        <v>754.71940988144547</v>
      </c>
      <c r="U229" s="46">
        <v>760.04493910381052</v>
      </c>
      <c r="V229" s="46">
        <v>667.5</v>
      </c>
    </row>
    <row r="230" spans="1:22" s="47" customFormat="1" x14ac:dyDescent="0.2">
      <c r="A230" s="45">
        <v>43070</v>
      </c>
      <c r="B230" s="46">
        <v>1022.9344000000001</v>
      </c>
      <c r="C230" s="46">
        <v>1027.8947500000002</v>
      </c>
      <c r="D230" s="46">
        <v>805</v>
      </c>
      <c r="E230" s="46">
        <v>780.04627445796586</v>
      </c>
      <c r="F230" s="46">
        <v>783.07128615814781</v>
      </c>
      <c r="G230" s="46">
        <v>753.6325160018265</v>
      </c>
      <c r="H230" s="46">
        <v>724.19374584550508</v>
      </c>
      <c r="I230" s="46">
        <v>801.85395639347723</v>
      </c>
      <c r="J230" s="46">
        <v>770</v>
      </c>
      <c r="K230" s="46">
        <v>735</v>
      </c>
      <c r="L230" s="46">
        <v>797.5</v>
      </c>
      <c r="M230" s="46">
        <v>1195.1450551979954</v>
      </c>
      <c r="N230" s="46">
        <v>790</v>
      </c>
      <c r="O230" s="46">
        <v>758.43936162388763</v>
      </c>
      <c r="P230" s="46">
        <v>769.5</v>
      </c>
      <c r="Q230" s="46">
        <v>815.2717572524175</v>
      </c>
      <c r="R230" s="46">
        <v>776.31300456565771</v>
      </c>
      <c r="S230" s="46">
        <v>670</v>
      </c>
      <c r="T230" s="46">
        <v>765.55371995376515</v>
      </c>
      <c r="U230" s="46">
        <v>768.62331371067921</v>
      </c>
      <c r="V230" s="46">
        <v>662.5</v>
      </c>
    </row>
    <row r="231" spans="1:22" s="47" customFormat="1" x14ac:dyDescent="0.2">
      <c r="A231" s="45">
        <v>43101</v>
      </c>
      <c r="B231" s="46">
        <v>1041.6735000000001</v>
      </c>
      <c r="C231" s="46">
        <v>1027.8947500000002</v>
      </c>
      <c r="D231" s="46">
        <v>805</v>
      </c>
      <c r="E231" s="46">
        <v>822.81152249517868</v>
      </c>
      <c r="F231" s="46">
        <v>799.17098999137215</v>
      </c>
      <c r="G231" s="46">
        <v>775.13577224727078</v>
      </c>
      <c r="H231" s="46">
        <v>745.09175006714406</v>
      </c>
      <c r="I231" s="46">
        <v>814.49795071679773</v>
      </c>
      <c r="J231" s="46">
        <v>777.5</v>
      </c>
      <c r="K231" s="46">
        <v>747.5</v>
      </c>
      <c r="L231" s="46">
        <v>760</v>
      </c>
      <c r="M231" s="46">
        <v>1206.2424386469354</v>
      </c>
      <c r="N231" s="46">
        <v>800</v>
      </c>
      <c r="O231" s="46">
        <v>773.60189040171031</v>
      </c>
      <c r="P231" s="46">
        <v>779.5</v>
      </c>
      <c r="Q231" s="46">
        <v>833.80494246368607</v>
      </c>
      <c r="R231" s="46">
        <v>786.91133644865567</v>
      </c>
      <c r="S231" s="46">
        <v>675</v>
      </c>
      <c r="T231" s="46">
        <v>805.74159670471329</v>
      </c>
      <c r="U231" s="46">
        <v>803.09265103626376</v>
      </c>
      <c r="V231" s="46">
        <v>696.96933732558455</v>
      </c>
    </row>
    <row r="232" spans="1:22" s="47" customFormat="1" x14ac:dyDescent="0.2">
      <c r="A232" s="45">
        <v>43132</v>
      </c>
      <c r="B232" s="46">
        <v>1102.3</v>
      </c>
      <c r="C232" s="46">
        <v>1038.9177500000001</v>
      </c>
      <c r="D232" s="46">
        <v>805</v>
      </c>
      <c r="E232" s="46">
        <v>829.70132910086215</v>
      </c>
      <c r="F232" s="46">
        <v>836.72297943835224</v>
      </c>
      <c r="G232" s="46">
        <v>818.26585489191791</v>
      </c>
      <c r="H232" s="46">
        <v>799.8087303454837</v>
      </c>
      <c r="I232" s="46">
        <v>834.41012304446656</v>
      </c>
      <c r="J232" s="46">
        <v>767.5</v>
      </c>
      <c r="K232" s="46">
        <v>772.5</v>
      </c>
      <c r="L232" s="46">
        <v>815</v>
      </c>
      <c r="M232" s="46">
        <v>1238.0891240748724</v>
      </c>
      <c r="N232" s="46">
        <v>810</v>
      </c>
      <c r="O232" s="46">
        <v>758.01009945092505</v>
      </c>
      <c r="P232" s="46">
        <v>789.5</v>
      </c>
      <c r="Q232" s="46">
        <v>840.40747028862484</v>
      </c>
      <c r="R232" s="46">
        <v>800.84384697563212</v>
      </c>
      <c r="S232" s="46">
        <v>675</v>
      </c>
      <c r="T232" s="46">
        <v>812.86014760606849</v>
      </c>
      <c r="U232" s="46">
        <v>814.4972720187061</v>
      </c>
      <c r="V232" s="46">
        <v>708.37395830802689</v>
      </c>
    </row>
    <row r="233" spans="1:22" s="47" customFormat="1" x14ac:dyDescent="0.2">
      <c r="A233" s="45">
        <v>43160</v>
      </c>
      <c r="B233" s="46">
        <v>1212.53</v>
      </c>
      <c r="C233" s="46">
        <v>1091.277</v>
      </c>
      <c r="D233" s="46">
        <v>805</v>
      </c>
      <c r="E233" s="46">
        <v>843.96666113954075</v>
      </c>
      <c r="F233" s="46">
        <v>851.36805069158288</v>
      </c>
      <c r="G233" s="46">
        <v>826.69071588892837</v>
      </c>
      <c r="H233" s="46">
        <v>805.09804793660555</v>
      </c>
      <c r="I233" s="46">
        <v>836.64939500617174</v>
      </c>
      <c r="J233" s="46">
        <v>855</v>
      </c>
      <c r="K233" s="46">
        <v>800</v>
      </c>
      <c r="L233" s="46">
        <v>830</v>
      </c>
      <c r="M233" s="46">
        <v>1270.4519232759967</v>
      </c>
      <c r="N233" s="46">
        <v>810</v>
      </c>
      <c r="O233" s="46">
        <v>773.81521855355652</v>
      </c>
      <c r="P233" s="46">
        <v>789.5</v>
      </c>
      <c r="Q233" s="46">
        <v>856.19435570810094</v>
      </c>
      <c r="R233" s="46">
        <v>799.17812379391728</v>
      </c>
      <c r="S233" s="46">
        <v>700</v>
      </c>
      <c r="T233" s="46">
        <v>819.7599558114747</v>
      </c>
      <c r="U233" s="46">
        <v>817.50394935006523</v>
      </c>
      <c r="V233" s="46">
        <v>711.38063563938613</v>
      </c>
    </row>
    <row r="234" spans="1:22" s="47" customFormat="1" x14ac:dyDescent="0.2">
      <c r="A234" s="45">
        <v>43191</v>
      </c>
      <c r="B234" s="46">
        <v>1256.6220000000001</v>
      </c>
      <c r="C234" s="46">
        <v>1267.645</v>
      </c>
      <c r="D234" s="46">
        <v>805</v>
      </c>
      <c r="E234" s="46">
        <v>809.08844580546861</v>
      </c>
      <c r="F234" s="46">
        <v>851.51317649524344</v>
      </c>
      <c r="G234" s="46">
        <v>826.83163514755518</v>
      </c>
      <c r="H234" s="46">
        <v>802.15009379986691</v>
      </c>
      <c r="I234" s="46">
        <v>851.4175595876377</v>
      </c>
      <c r="J234" s="46">
        <v>787.5</v>
      </c>
      <c r="K234" s="46">
        <v>775</v>
      </c>
      <c r="L234" s="46">
        <v>800</v>
      </c>
      <c r="M234" s="46">
        <v>1260.9162658198288</v>
      </c>
      <c r="N234" s="46">
        <v>810</v>
      </c>
      <c r="O234" s="46">
        <v>772.91481635543971</v>
      </c>
      <c r="P234" s="46">
        <v>789.5</v>
      </c>
      <c r="Q234" s="46">
        <v>852.2155144075316</v>
      </c>
      <c r="R234" s="46">
        <v>811.08875332713535</v>
      </c>
      <c r="S234" s="46">
        <v>687.5</v>
      </c>
      <c r="T234" s="46">
        <v>829.22381272809412</v>
      </c>
      <c r="U234" s="46">
        <v>820.12526654071155</v>
      </c>
      <c r="V234" s="46">
        <v>714.00195283003234</v>
      </c>
    </row>
    <row r="235" spans="1:22" s="47" customFormat="1" x14ac:dyDescent="0.2">
      <c r="A235" s="45">
        <v>43221</v>
      </c>
      <c r="B235" s="46">
        <v>1229.0645</v>
      </c>
      <c r="C235" s="46">
        <v>1322.76</v>
      </c>
      <c r="D235" s="46">
        <v>805</v>
      </c>
      <c r="E235" s="46">
        <v>765.71742340733704</v>
      </c>
      <c r="F235" s="46">
        <v>800.1600046097476</v>
      </c>
      <c r="G235" s="46">
        <v>773.38885203916129</v>
      </c>
      <c r="H235" s="46">
        <v>740.66855445288911</v>
      </c>
      <c r="I235" s="46">
        <v>812.54315301022439</v>
      </c>
      <c r="J235" s="46">
        <v>757.5</v>
      </c>
      <c r="K235" s="46">
        <v>775</v>
      </c>
      <c r="L235" s="46">
        <v>810</v>
      </c>
      <c r="M235" s="46">
        <v>1234.5588692538142</v>
      </c>
      <c r="N235" s="46">
        <v>810</v>
      </c>
      <c r="O235" s="46">
        <v>769.20351539992055</v>
      </c>
      <c r="P235" s="46">
        <v>789.5</v>
      </c>
      <c r="Q235" s="46">
        <v>844.80491241987932</v>
      </c>
      <c r="R235" s="46">
        <v>795.16088925820657</v>
      </c>
      <c r="S235" s="46">
        <v>690</v>
      </c>
      <c r="T235" s="46">
        <v>814.37316979758634</v>
      </c>
      <c r="U235" s="46">
        <v>807.5194917735472</v>
      </c>
      <c r="V235" s="46">
        <v>701.39617806286799</v>
      </c>
    </row>
    <row r="236" spans="1:22" s="47" customFormat="1" x14ac:dyDescent="0.2">
      <c r="A236" s="45">
        <v>43252</v>
      </c>
      <c r="B236" s="46">
        <v>1234.576</v>
      </c>
      <c r="C236" s="46">
        <v>1311.7370000000001</v>
      </c>
      <c r="D236" s="46">
        <v>805</v>
      </c>
      <c r="E236" s="46">
        <v>757.53537285326161</v>
      </c>
      <c r="F236" s="46">
        <v>766.42455309340721</v>
      </c>
      <c r="G236" s="46">
        <v>737.17170755549091</v>
      </c>
      <c r="H236" s="46">
        <v>704.99357746378303</v>
      </c>
      <c r="I236" s="46">
        <v>800.05262650629834</v>
      </c>
      <c r="J236" s="46">
        <v>735</v>
      </c>
      <c r="K236" s="46">
        <v>745</v>
      </c>
      <c r="L236" s="46">
        <v>810</v>
      </c>
      <c r="M236" s="46">
        <v>1222.7396977387468</v>
      </c>
      <c r="N236" s="46">
        <v>810</v>
      </c>
      <c r="O236" s="46">
        <v>759.66990731106318</v>
      </c>
      <c r="P236" s="46">
        <v>789.5</v>
      </c>
      <c r="Q236" s="46">
        <v>843.13398805297197</v>
      </c>
      <c r="R236" s="46">
        <v>811.71872073129612</v>
      </c>
      <c r="S236" s="46">
        <v>695</v>
      </c>
      <c r="T236" s="46">
        <v>816.41253702301572</v>
      </c>
      <c r="U236" s="46">
        <v>812.61543919327357</v>
      </c>
      <c r="V236" s="46">
        <v>706.49212548259436</v>
      </c>
    </row>
    <row r="237" spans="1:22" s="47" customFormat="1" x14ac:dyDescent="0.2">
      <c r="A237" s="45">
        <v>43282</v>
      </c>
      <c r="B237" s="46">
        <v>1250.5593500000004</v>
      </c>
      <c r="C237" s="46">
        <v>1295.2025000000001</v>
      </c>
      <c r="D237" s="46">
        <v>805</v>
      </c>
      <c r="E237" s="46">
        <v>762.54948434329208</v>
      </c>
      <c r="F237" s="46">
        <v>770.92741914890235</v>
      </c>
      <c r="G237" s="46">
        <v>747.5659822049962</v>
      </c>
      <c r="H237" s="46">
        <v>718.36418602511355</v>
      </c>
      <c r="I237" s="46">
        <v>768.01728668759904</v>
      </c>
      <c r="J237" s="46">
        <v>757.5</v>
      </c>
      <c r="K237" s="46">
        <v>770</v>
      </c>
      <c r="L237" s="46">
        <v>825</v>
      </c>
      <c r="M237" s="46">
        <v>1214.5792697409618</v>
      </c>
      <c r="N237" s="46">
        <v>810</v>
      </c>
      <c r="O237" s="46">
        <v>734.93254655463613</v>
      </c>
      <c r="P237" s="46">
        <v>789.5</v>
      </c>
      <c r="Q237" s="46">
        <v>831.70254403131116</v>
      </c>
      <c r="R237" s="46">
        <v>750.01546423637615</v>
      </c>
      <c r="S237" s="46">
        <v>692.5</v>
      </c>
      <c r="T237" s="46">
        <v>802.84297960677122</v>
      </c>
      <c r="U237" s="46">
        <v>804.83630139480692</v>
      </c>
      <c r="V237" s="46">
        <v>698.71298768412782</v>
      </c>
    </row>
    <row r="238" spans="1:22" s="47" customFormat="1" x14ac:dyDescent="0.2">
      <c r="A238" s="45">
        <v>43313</v>
      </c>
      <c r="B238" s="46">
        <v>1243.3944000000004</v>
      </c>
      <c r="C238" s="46">
        <v>1289.691</v>
      </c>
      <c r="D238" s="46">
        <v>805</v>
      </c>
      <c r="E238" s="46">
        <v>773.27793052757943</v>
      </c>
      <c r="F238" s="46">
        <v>765.39139660630008</v>
      </c>
      <c r="G238" s="46">
        <v>751.16479072142465</v>
      </c>
      <c r="H238" s="46">
        <v>731.24754248259899</v>
      </c>
      <c r="I238" s="46">
        <v>763.48526589163282</v>
      </c>
      <c r="J238" s="46">
        <v>735</v>
      </c>
      <c r="K238" s="46">
        <v>767.5</v>
      </c>
      <c r="L238" s="46">
        <v>780</v>
      </c>
      <c r="M238" s="46">
        <v>1218.6535232627418</v>
      </c>
      <c r="N238" s="46">
        <v>810</v>
      </c>
      <c r="O238" s="46">
        <v>730.82627983864302</v>
      </c>
      <c r="P238" s="46">
        <v>789.5</v>
      </c>
      <c r="Q238" s="46">
        <v>837.3904576436222</v>
      </c>
      <c r="R238" s="46">
        <v>728.85556977712758</v>
      </c>
      <c r="S238" s="46">
        <v>675</v>
      </c>
      <c r="T238" s="46">
        <v>775.00553575382673</v>
      </c>
      <c r="U238" s="46">
        <v>776.17535124617268</v>
      </c>
      <c r="V238" s="46">
        <v>670.05203753549358</v>
      </c>
    </row>
    <row r="239" spans="1:22" s="47" customFormat="1" x14ac:dyDescent="0.2">
      <c r="A239" s="45">
        <v>43344</v>
      </c>
      <c r="B239" s="46">
        <v>1206.4673500000004</v>
      </c>
      <c r="C239" s="46">
        <v>1262.1335000000001</v>
      </c>
      <c r="D239" s="46">
        <v>805</v>
      </c>
      <c r="E239" s="46">
        <v>769.68919625547096</v>
      </c>
      <c r="F239" s="46">
        <v>778.94876702159706</v>
      </c>
      <c r="G239" s="46">
        <v>761.50961552111357</v>
      </c>
      <c r="H239" s="46">
        <v>746.97698927071053</v>
      </c>
      <c r="I239" s="46">
        <v>776.57809090514854</v>
      </c>
      <c r="J239" s="46">
        <v>722.5</v>
      </c>
      <c r="K239" s="46">
        <v>755</v>
      </c>
      <c r="L239" s="46">
        <v>780</v>
      </c>
      <c r="M239" s="46">
        <v>1209.8291900417614</v>
      </c>
      <c r="N239" s="46">
        <v>810</v>
      </c>
      <c r="O239" s="46">
        <v>735.17868175133026</v>
      </c>
      <c r="P239" s="46">
        <v>789.5</v>
      </c>
      <c r="Q239" s="46">
        <v>825.74772431729514</v>
      </c>
      <c r="R239" s="46">
        <v>740.82341921194768</v>
      </c>
      <c r="S239" s="46">
        <v>675</v>
      </c>
      <c r="T239" s="46">
        <v>750.68841933385909</v>
      </c>
      <c r="U239" s="46">
        <v>750.68841933385909</v>
      </c>
      <c r="V239" s="46">
        <v>644.5651056231801</v>
      </c>
    </row>
    <row r="240" spans="1:22" s="47" customFormat="1" x14ac:dyDescent="0.2">
      <c r="A240" s="45">
        <v>43374</v>
      </c>
      <c r="B240" s="46">
        <v>1162.9265</v>
      </c>
      <c r="C240" s="46">
        <v>1218.0415</v>
      </c>
      <c r="D240" s="46">
        <v>805</v>
      </c>
      <c r="E240" s="46">
        <v>748.95628592858839</v>
      </c>
      <c r="F240" s="46">
        <v>757.6539277161088</v>
      </c>
      <c r="G240" s="46">
        <v>729.38325877147793</v>
      </c>
      <c r="H240" s="46">
        <v>701.11258982684694</v>
      </c>
      <c r="I240" s="46">
        <v>756.43779208199624</v>
      </c>
      <c r="J240" s="46">
        <v>690</v>
      </c>
      <c r="K240" s="46">
        <v>740</v>
      </c>
      <c r="L240" s="46">
        <v>755</v>
      </c>
      <c r="M240" s="46">
        <v>1199.4455895941433</v>
      </c>
      <c r="N240" s="46">
        <v>810</v>
      </c>
      <c r="O240" s="46">
        <v>727.41775438198817</v>
      </c>
      <c r="P240" s="46">
        <v>789.5</v>
      </c>
      <c r="Q240" s="46">
        <v>807.60609884743303</v>
      </c>
      <c r="R240" s="46">
        <v>723.70095317416246</v>
      </c>
      <c r="S240" s="46">
        <v>660</v>
      </c>
      <c r="T240" s="46">
        <v>752.68672031106553</v>
      </c>
      <c r="U240" s="46">
        <v>755</v>
      </c>
      <c r="V240" s="46">
        <v>648.8766862893209</v>
      </c>
    </row>
    <row r="241" spans="1:22" s="47" customFormat="1" x14ac:dyDescent="0.2">
      <c r="A241" s="45">
        <v>43405</v>
      </c>
      <c r="B241" s="46">
        <v>1129.8575000000001</v>
      </c>
      <c r="C241" s="46">
        <v>1195.9955</v>
      </c>
      <c r="D241" s="46">
        <v>805</v>
      </c>
      <c r="E241" s="46">
        <v>728.72088692232853</v>
      </c>
      <c r="F241" s="46">
        <v>746.34566013825645</v>
      </c>
      <c r="G241" s="46">
        <v>701.11258982684694</v>
      </c>
      <c r="H241" s="46">
        <v>655.87951951543744</v>
      </c>
      <c r="I241" s="46">
        <v>746.70398403298896</v>
      </c>
      <c r="J241" s="46">
        <v>677.5</v>
      </c>
      <c r="K241" s="46">
        <v>732.5</v>
      </c>
      <c r="L241" s="46">
        <v>740</v>
      </c>
      <c r="M241" s="46">
        <v>1189.0920621498783</v>
      </c>
      <c r="N241" s="46">
        <v>790</v>
      </c>
      <c r="O241" s="46">
        <v>730.1093553810075</v>
      </c>
      <c r="P241" s="46">
        <v>769.5</v>
      </c>
      <c r="Q241" s="46">
        <v>810.22044477861539</v>
      </c>
      <c r="R241" s="46">
        <v>648.73103460186701</v>
      </c>
      <c r="S241" s="46">
        <v>605</v>
      </c>
      <c r="T241" s="46">
        <v>763.64365139149004</v>
      </c>
      <c r="U241" s="46">
        <v>695</v>
      </c>
      <c r="V241" s="46">
        <v>588.87668628932079</v>
      </c>
    </row>
    <row r="242" spans="1:22" s="47" customFormat="1" x14ac:dyDescent="0.2">
      <c r="A242" s="45">
        <v>43435</v>
      </c>
      <c r="B242" s="46">
        <v>1074.7425000000001</v>
      </c>
      <c r="C242" s="46">
        <v>1195.9955</v>
      </c>
      <c r="D242" s="46">
        <v>805</v>
      </c>
      <c r="E242" s="46">
        <v>711.4933287278925</v>
      </c>
      <c r="F242" s="46">
        <v>730.56</v>
      </c>
      <c r="G242" s="46">
        <v>690.60749999999996</v>
      </c>
      <c r="H242" s="46">
        <v>650.65499999999997</v>
      </c>
      <c r="I242" s="46">
        <v>731.80250000000001</v>
      </c>
      <c r="J242" s="46">
        <v>655</v>
      </c>
      <c r="K242" s="46">
        <v>692.5</v>
      </c>
      <c r="L242" s="46">
        <v>700</v>
      </c>
      <c r="M242" s="46">
        <v>1197.6579134137687</v>
      </c>
      <c r="N242" s="46">
        <v>770</v>
      </c>
      <c r="O242" s="46">
        <v>732.12102681512795</v>
      </c>
      <c r="P242" s="46">
        <v>749.5</v>
      </c>
      <c r="Q242" s="46">
        <v>810.22044477861539</v>
      </c>
      <c r="R242" s="46">
        <v>615.72968670863179</v>
      </c>
      <c r="S242" s="46">
        <v>555</v>
      </c>
      <c r="T242" s="46">
        <v>732.79338031625821</v>
      </c>
      <c r="U242" s="46">
        <v>675</v>
      </c>
      <c r="V242" s="46">
        <v>568.87668628932079</v>
      </c>
    </row>
    <row r="243" spans="1:22" s="47" customFormat="1" x14ac:dyDescent="0.2">
      <c r="A243" s="45">
        <v>43466</v>
      </c>
      <c r="B243" s="46">
        <v>1030.6505</v>
      </c>
      <c r="C243" s="46">
        <v>1113.3230000000001</v>
      </c>
      <c r="D243" s="46">
        <v>805</v>
      </c>
      <c r="E243" s="46">
        <v>675.64450392311119</v>
      </c>
      <c r="F243" s="46">
        <v>734.95651522236517</v>
      </c>
      <c r="G243" s="46">
        <v>689.0217330209673</v>
      </c>
      <c r="H243" s="46">
        <v>643.08695081956944</v>
      </c>
      <c r="I243" s="46">
        <v>734.1068943578166</v>
      </c>
      <c r="J243" s="46">
        <v>625</v>
      </c>
      <c r="K243" s="46">
        <v>682.5</v>
      </c>
      <c r="L243" s="46">
        <v>695</v>
      </c>
      <c r="M243" s="46">
        <v>1253.7566605822592</v>
      </c>
      <c r="N243" s="46">
        <v>770</v>
      </c>
      <c r="O243" s="46">
        <v>737.19722513567262</v>
      </c>
      <c r="P243" s="46">
        <v>749.5</v>
      </c>
      <c r="Q243" s="46">
        <v>811.68831168831161</v>
      </c>
      <c r="R243" s="46">
        <v>628.67368569398536</v>
      </c>
      <c r="S243" s="46">
        <v>545</v>
      </c>
      <c r="T243" s="46">
        <v>729.58410147269217</v>
      </c>
      <c r="U243" s="46">
        <v>665</v>
      </c>
      <c r="V243" s="46">
        <v>558.87668628932079</v>
      </c>
    </row>
    <row r="244" spans="1:22" s="47" customFormat="1" x14ac:dyDescent="0.2">
      <c r="A244" s="45">
        <v>43497</v>
      </c>
      <c r="B244" s="46">
        <v>1008.6045</v>
      </c>
      <c r="C244" s="46">
        <v>1080.2540000000001</v>
      </c>
      <c r="D244" s="46">
        <v>805</v>
      </c>
      <c r="E244" s="46">
        <v>668.39856728695815</v>
      </c>
      <c r="F244" s="46">
        <v>711.15405178405342</v>
      </c>
      <c r="G244" s="46">
        <v>671.64549335160609</v>
      </c>
      <c r="H244" s="46">
        <v>626.49285514309474</v>
      </c>
      <c r="I244" s="46">
        <v>713.24800106341718</v>
      </c>
      <c r="J244" s="46">
        <v>745</v>
      </c>
      <c r="K244" s="46">
        <v>702.5</v>
      </c>
      <c r="L244" s="46">
        <v>697.5</v>
      </c>
      <c r="M244" s="46">
        <v>1239.3927880005067</v>
      </c>
      <c r="N244" s="46">
        <v>770</v>
      </c>
      <c r="O244" s="46">
        <v>733.23512453769376</v>
      </c>
      <c r="P244" s="46">
        <v>749.5</v>
      </c>
      <c r="Q244" s="46">
        <v>811.68831168831161</v>
      </c>
      <c r="R244" s="46">
        <v>647.42796535266041</v>
      </c>
      <c r="S244" s="46">
        <v>577.5</v>
      </c>
      <c r="T244" s="46">
        <v>693.5691703222808</v>
      </c>
      <c r="U244" s="46">
        <v>705</v>
      </c>
      <c r="V244" s="46">
        <v>598.87668628932079</v>
      </c>
    </row>
    <row r="245" spans="1:22" s="47" customFormat="1" x14ac:dyDescent="0.2">
      <c r="A245" s="45">
        <v>43525</v>
      </c>
      <c r="B245" s="46">
        <v>1041.6735000000001</v>
      </c>
      <c r="C245" s="46">
        <v>1113.3230000000001</v>
      </c>
      <c r="D245" s="46">
        <v>805</v>
      </c>
      <c r="E245" s="46">
        <v>672.10734508136704</v>
      </c>
      <c r="F245" s="46">
        <v>689.05122773047719</v>
      </c>
      <c r="G245" s="46">
        <v>666.45938419833033</v>
      </c>
      <c r="H245" s="46">
        <v>643.86754066618357</v>
      </c>
      <c r="I245" s="46">
        <v>687.07153289824112</v>
      </c>
      <c r="J245" s="46">
        <v>740</v>
      </c>
      <c r="K245" s="46">
        <v>705</v>
      </c>
      <c r="L245" s="46">
        <v>730</v>
      </c>
      <c r="M245" s="46">
        <v>1239.3131690495006</v>
      </c>
      <c r="N245" s="46">
        <v>780</v>
      </c>
      <c r="O245" s="46">
        <v>729.08878812719615</v>
      </c>
      <c r="P245" s="46">
        <v>759.5</v>
      </c>
      <c r="Q245" s="46">
        <v>809.09008175952374</v>
      </c>
      <c r="R245" s="46">
        <v>688.06724591404225</v>
      </c>
      <c r="S245" s="46">
        <v>602.5</v>
      </c>
      <c r="T245" s="46">
        <v>737.29868149416268</v>
      </c>
      <c r="U245" s="46">
        <v>715</v>
      </c>
      <c r="V245" s="46">
        <v>608.87668628932079</v>
      </c>
    </row>
    <row r="246" spans="1:22" s="47" customFormat="1" x14ac:dyDescent="0.2">
      <c r="A246" s="45">
        <v>43556</v>
      </c>
      <c r="B246" s="46">
        <v>1063.7195000000002</v>
      </c>
      <c r="C246" s="46">
        <v>1113.3230000000001</v>
      </c>
      <c r="D246" s="46">
        <v>805</v>
      </c>
      <c r="E246" s="46">
        <v>670.46500038316549</v>
      </c>
      <c r="F246" s="46">
        <v>681.73331971733626</v>
      </c>
      <c r="G246" s="46">
        <v>676.09916005025082</v>
      </c>
      <c r="H246" s="46">
        <v>608.48924404522575</v>
      </c>
      <c r="I246" s="46">
        <v>681.14800000000002</v>
      </c>
      <c r="J246" s="46">
        <v>680</v>
      </c>
      <c r="K246" s="46">
        <v>697.5</v>
      </c>
      <c r="L246" s="46">
        <v>745</v>
      </c>
      <c r="M246" s="46">
        <v>1232.5170140935641</v>
      </c>
      <c r="N246" s="46" t="s">
        <v>69</v>
      </c>
      <c r="O246" s="46">
        <v>725.41903742767431</v>
      </c>
      <c r="P246" s="46" t="s">
        <v>69</v>
      </c>
      <c r="Q246" s="46">
        <v>833.60363282517028</v>
      </c>
      <c r="R246" s="46">
        <v>710.62998000537164</v>
      </c>
      <c r="S246" s="46">
        <v>622.5</v>
      </c>
      <c r="T246" s="46">
        <v>723.41712015202563</v>
      </c>
      <c r="U246" s="46">
        <v>715</v>
      </c>
      <c r="V246" s="46">
        <v>608.87668628932079</v>
      </c>
    </row>
    <row r="247" spans="1:22" s="47" customFormat="1" x14ac:dyDescent="0.2">
      <c r="A247" s="45">
        <v>43586</v>
      </c>
      <c r="B247" s="46">
        <v>986.55850000000009</v>
      </c>
      <c r="C247" s="46">
        <v>1091.277</v>
      </c>
      <c r="D247" s="46">
        <v>805</v>
      </c>
      <c r="E247" s="46">
        <v>664.87540923458914</v>
      </c>
      <c r="F247" s="46">
        <v>651.68539325842698</v>
      </c>
      <c r="G247" s="46">
        <v>640.44943820224717</v>
      </c>
      <c r="H247" s="46">
        <v>595.50561797752812</v>
      </c>
      <c r="I247" s="46">
        <v>653.84615384615381</v>
      </c>
      <c r="J247" s="46">
        <v>650</v>
      </c>
      <c r="K247" s="46">
        <v>680</v>
      </c>
      <c r="L247" s="46">
        <v>730</v>
      </c>
      <c r="M247" s="46">
        <v>1257.5177692728266</v>
      </c>
      <c r="N247" s="46" t="s">
        <v>69</v>
      </c>
      <c r="O247" s="46">
        <v>694.44444444444446</v>
      </c>
      <c r="P247" s="46" t="s">
        <v>69</v>
      </c>
      <c r="Q247" s="46">
        <v>833.60363282517028</v>
      </c>
      <c r="R247" s="46">
        <v>694.12191582002902</v>
      </c>
      <c r="S247" s="46">
        <v>615</v>
      </c>
      <c r="T247" s="46">
        <v>708.18505338078296</v>
      </c>
      <c r="U247" s="46">
        <v>707.5</v>
      </c>
      <c r="V247" s="46">
        <v>601.37668628932079</v>
      </c>
    </row>
    <row r="248" spans="1:22" s="47" customFormat="1" x14ac:dyDescent="0.2">
      <c r="A248" s="45">
        <v>43617</v>
      </c>
      <c r="B248" s="46">
        <v>942.4665</v>
      </c>
      <c r="C248" s="46">
        <v>1069.231</v>
      </c>
      <c r="D248" s="46">
        <v>805</v>
      </c>
      <c r="E248" s="46">
        <v>692.61666029498247</v>
      </c>
      <c r="F248" s="46">
        <v>670.09254126099927</v>
      </c>
      <c r="G248" s="46">
        <v>664.46151150250341</v>
      </c>
      <c r="H248" s="46">
        <v>619.41327343453713</v>
      </c>
      <c r="I248" s="46">
        <v>669.74539941313037</v>
      </c>
      <c r="J248" s="46">
        <v>675</v>
      </c>
      <c r="K248" s="46">
        <v>687.5</v>
      </c>
      <c r="L248" s="46">
        <v>720</v>
      </c>
      <c r="M248" s="46">
        <v>1278.2677804269413</v>
      </c>
      <c r="N248" s="46" t="s">
        <v>69</v>
      </c>
      <c r="O248" s="46">
        <v>705.96812618089234</v>
      </c>
      <c r="P248" s="46" t="s">
        <v>69</v>
      </c>
      <c r="Q248" s="46">
        <v>830.10335917312659</v>
      </c>
      <c r="R248" s="46">
        <v>680.06967629554356</v>
      </c>
      <c r="S248" s="46">
        <v>582.5</v>
      </c>
      <c r="T248" s="46">
        <v>714.56476901244991</v>
      </c>
      <c r="U248" s="46">
        <v>687.5</v>
      </c>
      <c r="V248" s="46">
        <v>581.37668628932079</v>
      </c>
    </row>
    <row r="249" spans="1:22" s="47" customFormat="1" x14ac:dyDescent="0.2">
      <c r="A249" s="45">
        <v>43647</v>
      </c>
      <c r="B249" s="46">
        <v>909.39750000000004</v>
      </c>
      <c r="C249" s="46">
        <v>1069.231</v>
      </c>
      <c r="D249" s="46">
        <v>805</v>
      </c>
      <c r="E249" s="46">
        <v>671.2058231407749</v>
      </c>
      <c r="F249" s="46">
        <v>662.78064544444715</v>
      </c>
      <c r="G249" s="46">
        <v>651.54707518267685</v>
      </c>
      <c r="H249" s="46">
        <v>578.52886848116998</v>
      </c>
      <c r="I249" s="46">
        <v>661.31344469640635</v>
      </c>
      <c r="J249" s="46">
        <v>660</v>
      </c>
      <c r="K249" s="46">
        <v>687.5</v>
      </c>
      <c r="L249" s="46">
        <v>720</v>
      </c>
      <c r="M249" s="46">
        <v>1279.5715475212473</v>
      </c>
      <c r="N249" s="46" t="s">
        <v>69</v>
      </c>
      <c r="O249" s="46">
        <v>701.59981766908993</v>
      </c>
      <c r="P249" s="46" t="s">
        <v>69</v>
      </c>
      <c r="Q249" s="46">
        <v>827.96391752577324</v>
      </c>
      <c r="R249" s="46">
        <v>671.43322456624026</v>
      </c>
      <c r="S249" s="46">
        <v>605</v>
      </c>
      <c r="T249" s="46">
        <v>694.64851512515293</v>
      </c>
      <c r="U249" s="46">
        <v>667.5</v>
      </c>
      <c r="V249" s="46">
        <v>561.37668628932079</v>
      </c>
    </row>
    <row r="250" spans="1:22" s="47" customFormat="1" x14ac:dyDescent="0.2">
      <c r="A250" s="45">
        <v>43678</v>
      </c>
      <c r="B250" s="46">
        <v>964.51250000000005</v>
      </c>
      <c r="C250" s="46">
        <v>1069.231</v>
      </c>
      <c r="D250" s="46">
        <v>805</v>
      </c>
      <c r="E250" s="46">
        <v>658.47512499999993</v>
      </c>
      <c r="F250" s="46">
        <v>640.37749999999994</v>
      </c>
      <c r="G250" s="46">
        <v>623.67199999999991</v>
      </c>
      <c r="H250" s="46">
        <v>567.98699999999997</v>
      </c>
      <c r="I250" s="46">
        <v>641.72400000000005</v>
      </c>
      <c r="J250" s="46">
        <v>652.5</v>
      </c>
      <c r="K250" s="46">
        <v>692.5</v>
      </c>
      <c r="L250" s="46">
        <v>695</v>
      </c>
      <c r="M250" s="46">
        <v>1303.0054103050732</v>
      </c>
      <c r="N250" s="46" t="s">
        <v>69</v>
      </c>
      <c r="O250" s="46">
        <v>680.38431404890525</v>
      </c>
      <c r="P250" s="46" t="s">
        <v>69</v>
      </c>
      <c r="Q250" s="46">
        <v>820.30003191828928</v>
      </c>
      <c r="R250" s="46">
        <v>650.60652170821538</v>
      </c>
      <c r="S250" s="46">
        <v>590</v>
      </c>
      <c r="T250" s="46">
        <v>679.03868031854381</v>
      </c>
      <c r="U250" s="46">
        <v>637.5</v>
      </c>
      <c r="V250" s="46">
        <v>531.37668628932079</v>
      </c>
    </row>
    <row r="251" spans="1:22" x14ac:dyDescent="0.2">
      <c r="A251" s="45">
        <v>43709</v>
      </c>
      <c r="B251" s="67">
        <v>985</v>
      </c>
      <c r="C251" s="67">
        <v>1090</v>
      </c>
      <c r="D251" s="67">
        <v>825</v>
      </c>
      <c r="E251" s="67">
        <v>683.24262499999998</v>
      </c>
      <c r="F251" s="67">
        <v>665.14499999999998</v>
      </c>
      <c r="G251" s="67">
        <v>631.03499999999997</v>
      </c>
      <c r="H251" s="67">
        <v>591.24</v>
      </c>
      <c r="I251" s="67">
        <v>667.27</v>
      </c>
      <c r="J251" s="67">
        <v>665</v>
      </c>
      <c r="K251" s="67">
        <v>719.28341095681856</v>
      </c>
      <c r="L251" s="67">
        <v>705</v>
      </c>
      <c r="M251" s="67">
        <v>1268.8055102410731</v>
      </c>
      <c r="N251" s="67" t="s">
        <v>69</v>
      </c>
      <c r="O251" s="67">
        <v>717.45369162535872</v>
      </c>
      <c r="P251" s="67" t="s">
        <v>69</v>
      </c>
      <c r="Q251" s="67">
        <v>812.77672359266285</v>
      </c>
      <c r="R251" s="67">
        <v>669.43055724911596</v>
      </c>
      <c r="S251" s="67">
        <v>600</v>
      </c>
      <c r="T251" s="67">
        <v>697.86271585944439</v>
      </c>
      <c r="U251" s="67">
        <v>647.5</v>
      </c>
      <c r="V251" s="67">
        <v>541.37668628932079</v>
      </c>
    </row>
    <row r="252" spans="1:22" x14ac:dyDescent="0.2">
      <c r="A252" s="45">
        <v>43739</v>
      </c>
      <c r="B252" s="67">
        <v>1005</v>
      </c>
      <c r="C252" s="67">
        <v>1110</v>
      </c>
      <c r="D252" s="67">
        <v>845</v>
      </c>
      <c r="E252" s="67">
        <v>696.39762500000006</v>
      </c>
      <c r="F252" s="67">
        <v>678.3</v>
      </c>
      <c r="G252" s="67">
        <v>644.09999999999991</v>
      </c>
      <c r="H252" s="67">
        <v>604.19999999999993</v>
      </c>
      <c r="I252" s="67">
        <v>678.255</v>
      </c>
      <c r="J252" s="67">
        <v>655</v>
      </c>
      <c r="K252" s="67">
        <v>733.50914109255882</v>
      </c>
      <c r="L252" s="67">
        <v>695</v>
      </c>
      <c r="M252" s="67">
        <v>1256.5069107880092</v>
      </c>
      <c r="N252" s="67" t="s">
        <v>69</v>
      </c>
      <c r="O252" s="67">
        <v>721.91109555477772</v>
      </c>
      <c r="P252" s="67" t="s">
        <v>69</v>
      </c>
      <c r="Q252" s="67">
        <v>810.2143757881463</v>
      </c>
      <c r="R252" s="67">
        <v>655.44412607449851</v>
      </c>
      <c r="S252" s="67">
        <v>590</v>
      </c>
      <c r="T252" s="67">
        <v>683.87628468482694</v>
      </c>
      <c r="U252" s="67">
        <v>637.5</v>
      </c>
      <c r="V252" s="67">
        <v>531.37668628932079</v>
      </c>
    </row>
    <row r="253" spans="1:22" x14ac:dyDescent="0.2">
      <c r="A253" s="45">
        <v>43770</v>
      </c>
      <c r="B253" s="67">
        <v>975</v>
      </c>
      <c r="C253" s="67">
        <v>1080</v>
      </c>
      <c r="D253" s="67">
        <v>815</v>
      </c>
      <c r="E253" s="67">
        <v>686.75262500000008</v>
      </c>
      <c r="F253" s="67">
        <v>668.65499999999997</v>
      </c>
      <c r="G253" s="67">
        <v>634.36500000000001</v>
      </c>
      <c r="H253" s="67">
        <v>594.36</v>
      </c>
      <c r="I253" s="67">
        <v>667.10500000000002</v>
      </c>
      <c r="J253" s="67">
        <v>645</v>
      </c>
      <c r="K253" s="67">
        <v>723.07910177980978</v>
      </c>
      <c r="L253" s="67">
        <v>685</v>
      </c>
      <c r="M253" s="67">
        <v>1248.9963422249978</v>
      </c>
      <c r="N253" s="67" t="s">
        <v>69</v>
      </c>
      <c r="O253" s="67">
        <v>719.07957813998087</v>
      </c>
      <c r="P253" s="67" t="s">
        <v>69</v>
      </c>
      <c r="Q253" s="67">
        <v>818.21076090417068</v>
      </c>
      <c r="R253" s="67">
        <v>648.98378457700494</v>
      </c>
      <c r="S253" s="67">
        <v>580</v>
      </c>
      <c r="T253" s="67">
        <v>677.41594318733348</v>
      </c>
      <c r="U253" s="67">
        <v>627.5</v>
      </c>
      <c r="V253" s="67">
        <v>521.37668628932079</v>
      </c>
    </row>
    <row r="254" spans="1:22" x14ac:dyDescent="0.2">
      <c r="A254" s="45">
        <v>43800</v>
      </c>
      <c r="B254" s="67">
        <v>960</v>
      </c>
      <c r="C254" s="67">
        <v>1065</v>
      </c>
      <c r="D254" s="67">
        <v>800</v>
      </c>
      <c r="E254" s="67">
        <v>688.50762499999996</v>
      </c>
      <c r="F254" s="67">
        <v>670.41</v>
      </c>
      <c r="G254" s="67">
        <v>636.03</v>
      </c>
      <c r="H254" s="67">
        <v>595.91999999999996</v>
      </c>
      <c r="I254" s="67">
        <v>671.14499999999998</v>
      </c>
      <c r="J254" s="67">
        <v>650</v>
      </c>
      <c r="K254" s="67">
        <v>724.97694719130538</v>
      </c>
      <c r="L254" s="67">
        <v>690</v>
      </c>
      <c r="M254" s="67">
        <v>1245.4407970821101</v>
      </c>
      <c r="N254" s="67" t="s">
        <v>69</v>
      </c>
      <c r="O254" s="67">
        <v>714.34756255952891</v>
      </c>
      <c r="P254" s="67" t="s">
        <v>69</v>
      </c>
      <c r="Q254" s="67">
        <v>819.25406439273183</v>
      </c>
      <c r="R254" s="67">
        <v>660.29531492857666</v>
      </c>
      <c r="S254" s="67">
        <v>585</v>
      </c>
      <c r="T254" s="67">
        <v>688.7274735389052</v>
      </c>
      <c r="U254" s="67">
        <v>632.5</v>
      </c>
      <c r="V254" s="67">
        <v>526.37668628932079</v>
      </c>
    </row>
    <row r="255" spans="1:22" x14ac:dyDescent="0.2">
      <c r="A255" s="45">
        <v>43831</v>
      </c>
      <c r="B255" s="67">
        <v>970</v>
      </c>
      <c r="C255" s="67">
        <v>1075</v>
      </c>
      <c r="D255" s="67">
        <v>810</v>
      </c>
      <c r="E255" s="67">
        <v>694.23762499999987</v>
      </c>
      <c r="F255" s="67">
        <v>676.13999999999987</v>
      </c>
      <c r="G255" s="67">
        <v>641.75999999999988</v>
      </c>
      <c r="H255" s="67">
        <v>601.65</v>
      </c>
      <c r="I255" s="67">
        <v>674.96999999999991</v>
      </c>
      <c r="J255" s="67">
        <v>660</v>
      </c>
      <c r="K255" s="67">
        <v>731.1733313553334</v>
      </c>
      <c r="L255" s="67">
        <v>700</v>
      </c>
      <c r="M255" s="67">
        <v>1273.306048203729</v>
      </c>
      <c r="N255" s="67" t="s">
        <v>69</v>
      </c>
      <c r="O255" s="67">
        <v>757.0196366305745</v>
      </c>
      <c r="P255" s="67" t="s">
        <v>69</v>
      </c>
      <c r="Q255" s="67">
        <v>819.25406439273183</v>
      </c>
      <c r="R255" s="67">
        <v>697.78331444466107</v>
      </c>
      <c r="S255" s="67">
        <v>595</v>
      </c>
      <c r="T255" s="67">
        <v>726.21547305498973</v>
      </c>
      <c r="U255" s="67">
        <v>642.5</v>
      </c>
      <c r="V255" s="67">
        <v>536.37668628932079</v>
      </c>
    </row>
    <row r="256" spans="1:22" x14ac:dyDescent="0.2">
      <c r="A256" s="45">
        <v>43862</v>
      </c>
      <c r="B256" s="67">
        <v>985</v>
      </c>
      <c r="C256" s="67">
        <v>1090</v>
      </c>
      <c r="D256" s="67">
        <v>825</v>
      </c>
      <c r="E256" s="67">
        <v>705.69762499999979</v>
      </c>
      <c r="F256" s="67">
        <v>687.59999999999991</v>
      </c>
      <c r="G256" s="67">
        <v>653.21999999999991</v>
      </c>
      <c r="H256" s="67">
        <v>613.1099999999999</v>
      </c>
      <c r="I256" s="67">
        <v>688.46939999999995</v>
      </c>
      <c r="J256" s="67">
        <v>675</v>
      </c>
      <c r="K256" s="67">
        <v>743.56609968338989</v>
      </c>
      <c r="L256" s="67">
        <v>715</v>
      </c>
      <c r="M256" s="67">
        <v>1273.306048203729</v>
      </c>
      <c r="N256" s="67" t="s">
        <v>69</v>
      </c>
      <c r="O256" s="67">
        <v>757.0196366305745</v>
      </c>
      <c r="P256" s="67" t="s">
        <v>69</v>
      </c>
      <c r="Q256" s="67">
        <v>819.25406439273183</v>
      </c>
      <c r="R256" s="67">
        <v>715.37449043906429</v>
      </c>
      <c r="S256" s="67">
        <v>610</v>
      </c>
      <c r="T256" s="67">
        <v>743.80664904939295</v>
      </c>
      <c r="U256" s="67">
        <v>657.5</v>
      </c>
      <c r="V256" s="67">
        <v>551.37668628932079</v>
      </c>
    </row>
    <row r="257" spans="1:22" x14ac:dyDescent="0.2">
      <c r="A257" s="45">
        <v>43891</v>
      </c>
      <c r="B257" s="67">
        <v>1005</v>
      </c>
      <c r="C257" s="67">
        <v>1110</v>
      </c>
      <c r="D257" s="67">
        <v>845</v>
      </c>
      <c r="E257" s="67">
        <v>724.61792500000001</v>
      </c>
      <c r="F257" s="67">
        <v>706.52030000000013</v>
      </c>
      <c r="G257" s="67">
        <v>671.77340000000004</v>
      </c>
      <c r="H257" s="67">
        <v>631.23535000000004</v>
      </c>
      <c r="I257" s="67">
        <v>708.71849999999995</v>
      </c>
      <c r="J257" s="67">
        <v>685</v>
      </c>
      <c r="K257" s="67">
        <v>764.02638717006789</v>
      </c>
      <c r="L257" s="67">
        <v>725</v>
      </c>
      <c r="M257" s="67">
        <v>1273.306048203729</v>
      </c>
      <c r="N257" s="67" t="s">
        <v>69</v>
      </c>
      <c r="O257" s="67">
        <v>757.0196366305745</v>
      </c>
      <c r="P257" s="67" t="s">
        <v>69</v>
      </c>
      <c r="Q257" s="67">
        <v>819.25406439273183</v>
      </c>
      <c r="R257" s="67">
        <v>727.10194110199973</v>
      </c>
      <c r="S257" s="67">
        <v>620</v>
      </c>
      <c r="T257" s="67">
        <v>755.53409971232838</v>
      </c>
      <c r="U257" s="67">
        <v>667.5</v>
      </c>
      <c r="V257" s="67">
        <v>561.37668628932079</v>
      </c>
    </row>
    <row r="258" spans="1:22" x14ac:dyDescent="0.2">
      <c r="A258" s="45">
        <v>43922</v>
      </c>
      <c r="B258" s="67">
        <v>990</v>
      </c>
      <c r="C258" s="67">
        <v>1095</v>
      </c>
      <c r="D258" s="67">
        <v>830</v>
      </c>
      <c r="E258" s="67">
        <v>713.03562499999975</v>
      </c>
      <c r="F258" s="67">
        <v>694.93799999999987</v>
      </c>
      <c r="G258" s="67">
        <v>660.19109999999989</v>
      </c>
      <c r="H258" s="67">
        <v>619.65304999999989</v>
      </c>
      <c r="I258" s="67">
        <v>691.73889999999994</v>
      </c>
      <c r="J258" s="67">
        <v>670</v>
      </c>
      <c r="K258" s="67">
        <v>751.50136442957466</v>
      </c>
      <c r="L258" s="67">
        <v>710</v>
      </c>
      <c r="M258" s="67">
        <v>1275.0455373406194</v>
      </c>
      <c r="N258" s="67" t="s">
        <v>69</v>
      </c>
      <c r="O258" s="67">
        <v>758.32084784866674</v>
      </c>
      <c r="P258" s="67" t="s">
        <v>69</v>
      </c>
      <c r="Q258" s="67">
        <v>819.25406439273183</v>
      </c>
      <c r="R258" s="67">
        <v>716.30762971951697</v>
      </c>
      <c r="S258" s="67">
        <v>605</v>
      </c>
      <c r="T258" s="67">
        <v>744.73978832984562</v>
      </c>
      <c r="U258" s="67">
        <v>652.5</v>
      </c>
      <c r="V258" s="67">
        <v>546.37668628932079</v>
      </c>
    </row>
    <row r="259" spans="1:22" x14ac:dyDescent="0.2">
      <c r="A259" s="45">
        <v>43952</v>
      </c>
      <c r="B259" s="67">
        <v>975</v>
      </c>
      <c r="C259" s="67">
        <v>1080</v>
      </c>
      <c r="D259" s="67">
        <v>815</v>
      </c>
      <c r="E259" s="67">
        <v>707.24447499999974</v>
      </c>
      <c r="F259" s="67">
        <v>689.14684999999986</v>
      </c>
      <c r="G259" s="67">
        <v>654.39994999999988</v>
      </c>
      <c r="H259" s="67">
        <v>613.86189999999988</v>
      </c>
      <c r="I259" s="67">
        <v>691.73889999999994</v>
      </c>
      <c r="J259" s="67">
        <v>660</v>
      </c>
      <c r="K259" s="67">
        <v>745.23885305932822</v>
      </c>
      <c r="L259" s="67">
        <v>700</v>
      </c>
      <c r="M259" s="67">
        <v>1275.0455373406194</v>
      </c>
      <c r="N259" s="67" t="s">
        <v>69</v>
      </c>
      <c r="O259" s="67">
        <v>758.32084784866674</v>
      </c>
      <c r="P259" s="67" t="s">
        <v>69</v>
      </c>
      <c r="Q259" s="67">
        <v>819.25406439273183</v>
      </c>
      <c r="R259" s="67">
        <v>704.46783418696305</v>
      </c>
      <c r="S259" s="67">
        <v>595</v>
      </c>
      <c r="T259" s="67">
        <v>732.8999927972917</v>
      </c>
      <c r="U259" s="67">
        <v>642.5</v>
      </c>
      <c r="V259" s="67">
        <v>536.37668628932079</v>
      </c>
    </row>
    <row r="260" spans="1:22" x14ac:dyDescent="0.2">
      <c r="A260" s="45">
        <v>43983</v>
      </c>
      <c r="B260" s="67">
        <v>945</v>
      </c>
      <c r="C260" s="67">
        <v>1050</v>
      </c>
      <c r="D260" s="67">
        <v>785</v>
      </c>
      <c r="E260" s="67">
        <v>702.8108749999999</v>
      </c>
      <c r="F260" s="67">
        <v>684.71325000000002</v>
      </c>
      <c r="G260" s="67">
        <v>649.59974999999997</v>
      </c>
      <c r="H260" s="67">
        <v>608.63400000000001</v>
      </c>
      <c r="I260" s="67">
        <v>684.89</v>
      </c>
      <c r="J260" s="67">
        <v>655</v>
      </c>
      <c r="K260" s="67">
        <v>740.44438729499404</v>
      </c>
      <c r="L260" s="67">
        <v>695</v>
      </c>
      <c r="M260" s="67">
        <v>1275.0455373406194</v>
      </c>
      <c r="N260" s="67" t="s">
        <v>69</v>
      </c>
      <c r="O260" s="67">
        <v>758.32084784866674</v>
      </c>
      <c r="P260" s="67" t="s">
        <v>69</v>
      </c>
      <c r="Q260" s="67">
        <v>819.25406439273183</v>
      </c>
      <c r="R260" s="67">
        <v>698.54793642068603</v>
      </c>
      <c r="S260" s="67">
        <v>590</v>
      </c>
      <c r="T260" s="67">
        <v>726.98009503101457</v>
      </c>
      <c r="U260" s="67">
        <v>637.5</v>
      </c>
      <c r="V260" s="67">
        <v>531.37668628932079</v>
      </c>
    </row>
    <row r="261" spans="1:22" x14ac:dyDescent="0.2">
      <c r="A261" s="45">
        <v>44013</v>
      </c>
      <c r="B261" s="67">
        <v>925</v>
      </c>
      <c r="C261" s="67">
        <v>1030</v>
      </c>
      <c r="D261" s="67">
        <v>765</v>
      </c>
      <c r="E261" s="67">
        <v>691.10637499999984</v>
      </c>
      <c r="F261" s="67">
        <v>673.00874999999996</v>
      </c>
      <c r="G261" s="67">
        <v>637.89525000000003</v>
      </c>
      <c r="H261" s="67">
        <v>596.92949999999996</v>
      </c>
      <c r="I261" s="67">
        <v>674.01420000000007</v>
      </c>
      <c r="J261" s="67">
        <v>650</v>
      </c>
      <c r="K261" s="67">
        <v>727.78721828140442</v>
      </c>
      <c r="L261" s="67">
        <v>690</v>
      </c>
      <c r="M261" s="67">
        <v>1275.626423690205</v>
      </c>
      <c r="N261" s="67" t="s">
        <v>69</v>
      </c>
      <c r="O261" s="67">
        <v>759.63353436766272</v>
      </c>
      <c r="P261" s="67" t="s">
        <v>69</v>
      </c>
      <c r="Q261" s="67">
        <v>819.25406439273183</v>
      </c>
      <c r="R261" s="67">
        <v>697.27526281913742</v>
      </c>
      <c r="S261" s="67">
        <v>585</v>
      </c>
      <c r="T261" s="67">
        <v>725.70742142946597</v>
      </c>
      <c r="U261" s="67">
        <v>632.5</v>
      </c>
      <c r="V261" s="67">
        <v>526.37668628932079</v>
      </c>
    </row>
    <row r="265" spans="1:22" x14ac:dyDescent="0.2">
      <c r="R265" s="47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Y96"/>
  <sheetViews>
    <sheetView zoomScale="64" zoomScaleNormal="64" workbookViewId="0">
      <pane xSplit="3" ySplit="3" topLeftCell="U4" activePane="bottomRight" state="frozen"/>
      <selection activeCell="O35" sqref="O35"/>
      <selection pane="topRight" activeCell="O35" sqref="O35"/>
      <selection pane="bottomLeft" activeCell="O35" sqref="O35"/>
      <selection pane="bottomRight" activeCell="AY8" sqref="AY8"/>
    </sheetView>
  </sheetViews>
  <sheetFormatPr defaultRowHeight="12.75" x14ac:dyDescent="0.2"/>
  <cols>
    <col min="1" max="1" width="13.42578125" customWidth="1"/>
    <col min="2" max="2" width="26" customWidth="1"/>
    <col min="3" max="3" width="21.28515625" style="2" customWidth="1"/>
    <col min="4" max="4" width="11.28515625" bestFit="1" customWidth="1"/>
    <col min="5" max="24" width="9.5703125" bestFit="1" customWidth="1"/>
    <col min="25" max="25" width="9.85546875" bestFit="1" customWidth="1"/>
    <col min="26" max="28" width="9.5703125" bestFit="1" customWidth="1"/>
    <col min="29" max="51" width="11.7109375" customWidth="1"/>
  </cols>
  <sheetData>
    <row r="1" spans="1:51" ht="18" x14ac:dyDescent="0.25">
      <c r="A1" s="1" t="s">
        <v>119</v>
      </c>
    </row>
    <row r="3" spans="1:51" s="3" customFormat="1" x14ac:dyDescent="0.2">
      <c r="C3" s="2"/>
      <c r="D3" s="4" t="s">
        <v>87</v>
      </c>
      <c r="E3" s="4" t="s">
        <v>88</v>
      </c>
      <c r="F3" s="4" t="s">
        <v>89</v>
      </c>
      <c r="G3" s="4" t="s">
        <v>90</v>
      </c>
      <c r="H3" s="4" t="s">
        <v>91</v>
      </c>
      <c r="I3" s="4" t="s">
        <v>92</v>
      </c>
      <c r="J3" s="4" t="s">
        <v>93</v>
      </c>
      <c r="K3" s="4" t="s">
        <v>94</v>
      </c>
      <c r="L3" s="4" t="s">
        <v>95</v>
      </c>
      <c r="M3" s="4" t="s">
        <v>96</v>
      </c>
      <c r="N3" s="4" t="s">
        <v>97</v>
      </c>
      <c r="O3" s="4" t="s">
        <v>98</v>
      </c>
      <c r="P3" s="4" t="s">
        <v>99</v>
      </c>
      <c r="Q3" s="4" t="s">
        <v>100</v>
      </c>
      <c r="R3" s="4" t="s">
        <v>101</v>
      </c>
      <c r="S3" s="4" t="s">
        <v>102</v>
      </c>
      <c r="T3" s="4" t="s">
        <v>103</v>
      </c>
      <c r="U3" s="4" t="s">
        <v>104</v>
      </c>
      <c r="V3" s="4" t="s">
        <v>105</v>
      </c>
      <c r="W3" s="4" t="s">
        <v>106</v>
      </c>
      <c r="X3" s="4" t="s">
        <v>107</v>
      </c>
      <c r="Y3" s="4" t="s">
        <v>108</v>
      </c>
      <c r="Z3" s="4" t="s">
        <v>109</v>
      </c>
      <c r="AA3" s="4" t="s">
        <v>110</v>
      </c>
      <c r="AB3" s="4" t="s">
        <v>111</v>
      </c>
      <c r="AC3" s="4" t="s">
        <v>112</v>
      </c>
      <c r="AD3" s="4" t="s">
        <v>113</v>
      </c>
      <c r="AE3" s="4" t="s">
        <v>114</v>
      </c>
      <c r="AF3" s="4" t="s">
        <v>115</v>
      </c>
      <c r="AG3" s="4" t="s">
        <v>116</v>
      </c>
      <c r="AH3" s="4" t="s">
        <v>117</v>
      </c>
      <c r="AI3" s="4" t="s">
        <v>118</v>
      </c>
      <c r="AJ3" s="4" t="s">
        <v>132</v>
      </c>
      <c r="AK3" s="4" t="s">
        <v>133</v>
      </c>
      <c r="AL3" s="4" t="s">
        <v>134</v>
      </c>
      <c r="AM3" s="4" t="s">
        <v>135</v>
      </c>
      <c r="AN3" s="4" t="s">
        <v>136</v>
      </c>
      <c r="AO3" s="4" t="s">
        <v>137</v>
      </c>
      <c r="AP3" s="4" t="s">
        <v>138</v>
      </c>
      <c r="AQ3" s="4" t="s">
        <v>139</v>
      </c>
      <c r="AR3" s="4" t="s">
        <v>140</v>
      </c>
      <c r="AS3" s="4" t="s">
        <v>141</v>
      </c>
      <c r="AT3" s="4" t="s">
        <v>142</v>
      </c>
      <c r="AU3" s="4" t="s">
        <v>143</v>
      </c>
      <c r="AV3" s="4" t="s">
        <v>144</v>
      </c>
      <c r="AW3" s="4" t="s">
        <v>145</v>
      </c>
      <c r="AX3" s="4" t="s">
        <v>146</v>
      </c>
      <c r="AY3" s="4" t="s">
        <v>148</v>
      </c>
    </row>
    <row r="4" spans="1:51" s="13" customFormat="1" x14ac:dyDescent="0.2">
      <c r="A4" s="3" t="s">
        <v>12</v>
      </c>
      <c r="C4" s="2"/>
    </row>
    <row r="5" spans="1:51" s="13" customFormat="1" x14ac:dyDescent="0.2">
      <c r="A5"/>
      <c r="B5" s="3" t="s">
        <v>3</v>
      </c>
      <c r="C5" s="3" t="s">
        <v>2</v>
      </c>
      <c r="D5" s="19">
        <v>1730.024064</v>
      </c>
      <c r="E5" s="19">
        <v>1687.012416</v>
      </c>
      <c r="F5" s="19">
        <v>1617.715872</v>
      </c>
      <c r="G5" s="19">
        <v>1508.5937280000001</v>
      </c>
      <c r="H5" s="19">
        <v>1630.4600639999999</v>
      </c>
      <c r="I5" s="19">
        <v>1662.3205440000002</v>
      </c>
      <c r="J5" s="19">
        <v>1598.599584</v>
      </c>
      <c r="K5" s="19">
        <v>1178.041248</v>
      </c>
      <c r="L5" s="19">
        <v>869.79110400000002</v>
      </c>
      <c r="M5" s="19">
        <v>969.35510399999998</v>
      </c>
      <c r="N5" s="19">
        <v>1372.3901759999999</v>
      </c>
      <c r="O5" s="19">
        <v>1463.9890559999999</v>
      </c>
      <c r="P5" s="19">
        <v>1995</v>
      </c>
      <c r="Q5" s="19">
        <v>1948</v>
      </c>
      <c r="R5" s="19">
        <v>1903</v>
      </c>
      <c r="S5" s="69" t="s">
        <v>69</v>
      </c>
      <c r="T5" s="69" t="s">
        <v>69</v>
      </c>
      <c r="U5" s="69" t="s">
        <v>69</v>
      </c>
      <c r="V5" s="69" t="s">
        <v>69</v>
      </c>
      <c r="W5" s="69" t="s">
        <v>69</v>
      </c>
      <c r="X5" s="69" t="s">
        <v>69</v>
      </c>
      <c r="Y5" s="69" t="s">
        <v>69</v>
      </c>
      <c r="Z5" s="69" t="s">
        <v>69</v>
      </c>
      <c r="AA5" s="69" t="s">
        <v>69</v>
      </c>
      <c r="AB5" s="69" t="s">
        <v>69</v>
      </c>
      <c r="AC5" s="69" t="s">
        <v>69</v>
      </c>
      <c r="AD5" s="69" t="s">
        <v>69</v>
      </c>
      <c r="AE5" s="69" t="s">
        <v>69</v>
      </c>
      <c r="AF5" s="69" t="s">
        <v>69</v>
      </c>
      <c r="AG5" s="69" t="s">
        <v>69</v>
      </c>
      <c r="AH5" s="69" t="s">
        <v>69</v>
      </c>
      <c r="AI5" s="69" t="s">
        <v>69</v>
      </c>
      <c r="AJ5" s="69" t="s">
        <v>69</v>
      </c>
      <c r="AK5" s="69" t="s">
        <v>69</v>
      </c>
      <c r="AL5" s="69" t="s">
        <v>69</v>
      </c>
      <c r="AM5" s="69" t="s">
        <v>69</v>
      </c>
      <c r="AN5" s="69" t="s">
        <v>69</v>
      </c>
      <c r="AO5" s="69" t="s">
        <v>69</v>
      </c>
      <c r="AP5" s="69" t="s">
        <v>69</v>
      </c>
      <c r="AQ5" s="69" t="s">
        <v>69</v>
      </c>
      <c r="AR5" s="69" t="s">
        <v>69</v>
      </c>
      <c r="AS5" s="69" t="s">
        <v>69</v>
      </c>
      <c r="AT5" s="69" t="s">
        <v>69</v>
      </c>
      <c r="AU5" s="69" t="s">
        <v>69</v>
      </c>
      <c r="AV5" s="69" t="s">
        <v>69</v>
      </c>
      <c r="AW5" s="69" t="s">
        <v>69</v>
      </c>
      <c r="AX5" s="69" t="s">
        <v>69</v>
      </c>
      <c r="AY5" s="69" t="s">
        <v>69</v>
      </c>
    </row>
    <row r="6" spans="1:51" s="13" customFormat="1" x14ac:dyDescent="0.2">
      <c r="A6"/>
      <c r="B6" s="3"/>
      <c r="C6" s="3" t="s">
        <v>5</v>
      </c>
      <c r="D6" s="19">
        <v>441.97593599999999</v>
      </c>
      <c r="E6" s="19">
        <v>430.98758399999997</v>
      </c>
      <c r="F6" s="19">
        <v>413.28412800000001</v>
      </c>
      <c r="G6" s="19">
        <v>385.40627200000006</v>
      </c>
      <c r="H6" s="19">
        <v>416.53993600000001</v>
      </c>
      <c r="I6" s="19">
        <v>424.67945599999996</v>
      </c>
      <c r="J6" s="19">
        <v>408.40041599999995</v>
      </c>
      <c r="K6" s="19">
        <v>300.958752</v>
      </c>
      <c r="L6" s="19">
        <v>222.20889600000001</v>
      </c>
      <c r="M6" s="19">
        <v>247.64489600000002</v>
      </c>
      <c r="N6" s="19">
        <v>350.609824</v>
      </c>
      <c r="O6" s="19">
        <v>374.01094399999999</v>
      </c>
      <c r="P6" s="19">
        <v>405.95856000000003</v>
      </c>
      <c r="Q6" s="19">
        <v>265.34835199999998</v>
      </c>
      <c r="R6" s="69" t="s">
        <v>69</v>
      </c>
      <c r="S6" s="69" t="s">
        <v>69</v>
      </c>
      <c r="T6" s="69" t="s">
        <v>69</v>
      </c>
      <c r="U6" s="69" t="s">
        <v>69</v>
      </c>
      <c r="V6" s="69" t="s">
        <v>69</v>
      </c>
      <c r="W6" s="69" t="s">
        <v>69</v>
      </c>
      <c r="X6" s="69" t="s">
        <v>69</v>
      </c>
      <c r="Y6" s="69" t="s">
        <v>69</v>
      </c>
      <c r="Z6" s="69" t="s">
        <v>69</v>
      </c>
      <c r="AA6" s="69" t="s">
        <v>69</v>
      </c>
      <c r="AB6" s="69" t="s">
        <v>69</v>
      </c>
      <c r="AC6" s="69" t="s">
        <v>69</v>
      </c>
      <c r="AD6" s="69" t="s">
        <v>69</v>
      </c>
      <c r="AE6" s="69" t="s">
        <v>69</v>
      </c>
      <c r="AF6" s="69" t="s">
        <v>69</v>
      </c>
      <c r="AG6" s="69" t="s">
        <v>69</v>
      </c>
      <c r="AH6" s="69" t="s">
        <v>69</v>
      </c>
      <c r="AI6" s="69" t="s">
        <v>69</v>
      </c>
      <c r="AJ6" s="69" t="s">
        <v>69</v>
      </c>
      <c r="AK6" s="69" t="s">
        <v>69</v>
      </c>
      <c r="AL6" s="69" t="s">
        <v>69</v>
      </c>
      <c r="AM6" s="69" t="s">
        <v>69</v>
      </c>
      <c r="AN6" s="69" t="s">
        <v>69</v>
      </c>
      <c r="AO6" s="69" t="s">
        <v>69</v>
      </c>
      <c r="AP6" s="69" t="s">
        <v>69</v>
      </c>
      <c r="AQ6" s="69" t="s">
        <v>69</v>
      </c>
      <c r="AR6" s="69" t="s">
        <v>69</v>
      </c>
      <c r="AS6" s="69" t="s">
        <v>69</v>
      </c>
      <c r="AT6" s="69" t="s">
        <v>69</v>
      </c>
      <c r="AU6" s="69" t="s">
        <v>69</v>
      </c>
      <c r="AV6" s="69" t="s">
        <v>69</v>
      </c>
      <c r="AW6" s="69" t="s">
        <v>69</v>
      </c>
      <c r="AX6" s="69" t="s">
        <v>69</v>
      </c>
      <c r="AY6" s="69" t="s">
        <v>69</v>
      </c>
    </row>
    <row r="7" spans="1:51" s="13" customFormat="1" x14ac:dyDescent="0.2">
      <c r="A7"/>
      <c r="B7" s="3"/>
      <c r="C7" s="3" t="s">
        <v>13</v>
      </c>
      <c r="D7" s="19">
        <v>252</v>
      </c>
      <c r="E7" s="19">
        <v>284</v>
      </c>
      <c r="F7" s="19">
        <v>279</v>
      </c>
      <c r="G7" s="19">
        <v>208</v>
      </c>
      <c r="H7" s="19">
        <v>224</v>
      </c>
      <c r="I7" s="19">
        <v>256</v>
      </c>
      <c r="J7" s="19">
        <v>261</v>
      </c>
      <c r="K7" s="19">
        <v>167</v>
      </c>
      <c r="L7" s="19">
        <v>111</v>
      </c>
      <c r="M7" s="19">
        <v>126</v>
      </c>
      <c r="N7" s="19">
        <v>175</v>
      </c>
      <c r="O7" s="19">
        <v>174</v>
      </c>
      <c r="P7" s="19">
        <v>158</v>
      </c>
      <c r="Q7" s="19">
        <v>170</v>
      </c>
      <c r="R7" s="19">
        <v>186</v>
      </c>
      <c r="S7" s="69" t="s">
        <v>69</v>
      </c>
      <c r="T7" s="69" t="s">
        <v>69</v>
      </c>
      <c r="U7" s="69" t="s">
        <v>69</v>
      </c>
      <c r="V7" s="69" t="s">
        <v>69</v>
      </c>
      <c r="W7" s="69" t="s">
        <v>69</v>
      </c>
      <c r="X7" s="69" t="s">
        <v>69</v>
      </c>
      <c r="Y7" s="69" t="s">
        <v>69</v>
      </c>
      <c r="Z7" s="69" t="s">
        <v>69</v>
      </c>
      <c r="AA7" s="69" t="s">
        <v>69</v>
      </c>
      <c r="AB7" s="69" t="s">
        <v>69</v>
      </c>
      <c r="AC7" s="69" t="s">
        <v>69</v>
      </c>
      <c r="AD7" s="69" t="s">
        <v>69</v>
      </c>
      <c r="AE7" s="69" t="s">
        <v>69</v>
      </c>
      <c r="AF7" s="69" t="s">
        <v>69</v>
      </c>
      <c r="AG7" s="69" t="s">
        <v>69</v>
      </c>
      <c r="AH7" s="69" t="s">
        <v>69</v>
      </c>
      <c r="AI7" s="69" t="s">
        <v>69</v>
      </c>
      <c r="AJ7" s="69" t="s">
        <v>69</v>
      </c>
      <c r="AK7" s="69" t="s">
        <v>69</v>
      </c>
      <c r="AL7" s="69" t="s">
        <v>69</v>
      </c>
      <c r="AM7" s="69" t="s">
        <v>69</v>
      </c>
      <c r="AN7" s="69" t="s">
        <v>69</v>
      </c>
      <c r="AO7" s="69" t="s">
        <v>69</v>
      </c>
      <c r="AP7" s="69" t="s">
        <v>69</v>
      </c>
      <c r="AQ7" s="69" t="s">
        <v>69</v>
      </c>
      <c r="AR7" s="69" t="s">
        <v>69</v>
      </c>
      <c r="AS7" s="69" t="s">
        <v>69</v>
      </c>
      <c r="AT7" s="69" t="s">
        <v>69</v>
      </c>
      <c r="AU7" s="69" t="s">
        <v>69</v>
      </c>
      <c r="AV7" s="69" t="s">
        <v>69</v>
      </c>
      <c r="AW7" s="69" t="s">
        <v>69</v>
      </c>
      <c r="AX7" s="69" t="s">
        <v>69</v>
      </c>
      <c r="AY7" s="69" t="s">
        <v>69</v>
      </c>
    </row>
    <row r="8" spans="1:51" s="13" customFormat="1" x14ac:dyDescent="0.2">
      <c r="A8"/>
      <c r="B8" s="3" t="s">
        <v>82</v>
      </c>
      <c r="C8" s="3" t="s">
        <v>2</v>
      </c>
      <c r="D8" s="57">
        <v>780.29899999999998</v>
      </c>
      <c r="E8" s="57">
        <v>716.66099999999994</v>
      </c>
      <c r="F8" s="57">
        <v>692.899</v>
      </c>
      <c r="G8" s="57">
        <v>680.98599999999999</v>
      </c>
      <c r="H8" s="57">
        <v>652.24298799999985</v>
      </c>
      <c r="I8" s="57">
        <v>762.82287000000008</v>
      </c>
      <c r="J8" s="57">
        <v>649.53141000000005</v>
      </c>
      <c r="K8" s="57">
        <v>472.526658</v>
      </c>
      <c r="L8" s="57">
        <v>402.99161300000003</v>
      </c>
      <c r="M8" s="57">
        <v>438.07702700000004</v>
      </c>
      <c r="N8" s="57">
        <v>572.05652899999995</v>
      </c>
      <c r="O8" s="57">
        <v>603.06602999999984</v>
      </c>
      <c r="P8" s="57">
        <v>675.55452200000002</v>
      </c>
      <c r="Q8" s="57">
        <v>624.81235300000003</v>
      </c>
      <c r="R8" s="57">
        <v>586.00934899999993</v>
      </c>
      <c r="S8" s="57">
        <v>575.43097</v>
      </c>
      <c r="T8" s="57">
        <v>684.90367000000003</v>
      </c>
      <c r="U8" s="57">
        <v>635.523054</v>
      </c>
      <c r="V8" s="57">
        <v>594.77474099999995</v>
      </c>
      <c r="W8" s="57">
        <v>554.06203099999993</v>
      </c>
      <c r="X8" s="57">
        <v>643.50506200000007</v>
      </c>
      <c r="Y8" s="57">
        <v>625.93245099999979</v>
      </c>
      <c r="Z8" s="57">
        <v>558.047912</v>
      </c>
      <c r="AA8" s="57">
        <v>552.14192500000013</v>
      </c>
      <c r="AB8" s="57">
        <v>632.11068300000011</v>
      </c>
      <c r="AC8" s="57">
        <v>628.52885900000001</v>
      </c>
      <c r="AD8" s="57">
        <v>605.54709999999989</v>
      </c>
      <c r="AE8" s="57">
        <v>589.018869</v>
      </c>
      <c r="AF8" s="57">
        <v>716.50088400000004</v>
      </c>
      <c r="AG8" s="57">
        <v>687.18784099999982</v>
      </c>
      <c r="AH8" s="57">
        <v>662.70706800000005</v>
      </c>
      <c r="AI8" s="57">
        <v>607.01705600000003</v>
      </c>
      <c r="AJ8" s="57">
        <v>701.44402899999977</v>
      </c>
      <c r="AK8" s="57">
        <v>704.28432200000009</v>
      </c>
      <c r="AL8" s="57">
        <v>672.91114900000002</v>
      </c>
      <c r="AM8" s="57">
        <v>641.19567000000006</v>
      </c>
      <c r="AN8" s="57">
        <v>730.26669199999992</v>
      </c>
      <c r="AO8" s="57">
        <v>752.08106900000007</v>
      </c>
      <c r="AP8" s="57">
        <v>697.13549799999987</v>
      </c>
      <c r="AQ8" s="57">
        <v>685.36005800000009</v>
      </c>
      <c r="AR8" s="57">
        <v>798.47564200000011</v>
      </c>
      <c r="AS8" s="57">
        <v>723.36396100000002</v>
      </c>
      <c r="AT8" s="57">
        <v>679.69729499999983</v>
      </c>
      <c r="AU8" s="57">
        <v>710.70124500000009</v>
      </c>
      <c r="AV8" s="57">
        <v>757.09632499999998</v>
      </c>
      <c r="AW8" s="57">
        <v>714.24407900000017</v>
      </c>
      <c r="AX8" s="57">
        <v>683.99995100000001</v>
      </c>
      <c r="AY8" s="57">
        <v>674.42475899999988</v>
      </c>
    </row>
    <row r="9" spans="1:51" s="13" customFormat="1" x14ac:dyDescent="0.2">
      <c r="A9"/>
      <c r="B9" s="3"/>
      <c r="C9" s="3" t="s">
        <v>5</v>
      </c>
      <c r="D9" s="57">
        <v>183.536</v>
      </c>
      <c r="E9" s="57">
        <v>188.48400000000001</v>
      </c>
      <c r="F9" s="57">
        <v>170.881</v>
      </c>
      <c r="G9" s="57">
        <v>184.95</v>
      </c>
      <c r="H9" s="57">
        <v>198.22744600000004</v>
      </c>
      <c r="I9" s="57">
        <v>201.34380799999997</v>
      </c>
      <c r="J9" s="57">
        <v>163.98560099999997</v>
      </c>
      <c r="K9" s="57">
        <v>120.38182399999999</v>
      </c>
      <c r="L9" s="57">
        <v>89.742269000000007</v>
      </c>
      <c r="M9" s="57">
        <v>103.54388399999999</v>
      </c>
      <c r="N9" s="57">
        <v>115.82721799999999</v>
      </c>
      <c r="O9" s="57">
        <v>128.947992</v>
      </c>
      <c r="P9" s="57">
        <v>143.34363100000002</v>
      </c>
      <c r="Q9" s="57">
        <v>150.13470899999999</v>
      </c>
      <c r="R9" s="57">
        <v>143.941102</v>
      </c>
      <c r="S9" s="57">
        <v>145.49508699999998</v>
      </c>
      <c r="T9" s="57">
        <v>163.44014100000001</v>
      </c>
      <c r="U9" s="57">
        <v>144.64481799999999</v>
      </c>
      <c r="V9" s="57">
        <v>125.49013099999999</v>
      </c>
      <c r="W9" s="57">
        <v>123.44865400000002</v>
      </c>
      <c r="X9" s="57">
        <v>137.55752200000001</v>
      </c>
      <c r="Y9" s="57">
        <v>138.50369600000005</v>
      </c>
      <c r="Z9" s="57">
        <v>124.42626300000001</v>
      </c>
      <c r="AA9" s="57">
        <v>127.35312899999998</v>
      </c>
      <c r="AB9" s="57">
        <v>124.27253900000002</v>
      </c>
      <c r="AC9" s="57">
        <v>130.85425299999997</v>
      </c>
      <c r="AD9" s="57">
        <v>107.49158099999998</v>
      </c>
      <c r="AE9" s="57">
        <v>97.292681000000016</v>
      </c>
      <c r="AF9" s="57">
        <v>124.66980299999997</v>
      </c>
      <c r="AG9" s="57">
        <v>115.48923600000001</v>
      </c>
      <c r="AH9" s="57">
        <v>112.01095599999999</v>
      </c>
      <c r="AI9" s="57">
        <v>95.927422000000021</v>
      </c>
      <c r="AJ9" s="57">
        <v>107.40849799999999</v>
      </c>
      <c r="AK9" s="57">
        <v>113.52088500000001</v>
      </c>
      <c r="AL9" s="57">
        <v>101.13023899999997</v>
      </c>
      <c r="AM9" s="57">
        <v>80.383234000000002</v>
      </c>
      <c r="AN9" s="57">
        <v>103.737899</v>
      </c>
      <c r="AO9" s="57">
        <v>119.96951099999995</v>
      </c>
      <c r="AP9" s="57">
        <v>111.429806</v>
      </c>
      <c r="AQ9" s="57">
        <v>101.92962600000001</v>
      </c>
      <c r="AR9" s="57">
        <v>118.13230799999999</v>
      </c>
      <c r="AS9" s="57">
        <v>108.32504299999999</v>
      </c>
      <c r="AT9" s="57">
        <v>104.84086199999999</v>
      </c>
      <c r="AU9" s="57">
        <v>94.448835000000017</v>
      </c>
      <c r="AV9" s="57">
        <v>106.22438600000001</v>
      </c>
      <c r="AW9" s="57">
        <v>109.10701100000003</v>
      </c>
      <c r="AX9" s="57">
        <v>96.644605999999996</v>
      </c>
      <c r="AY9" s="57">
        <v>97.483559999999983</v>
      </c>
    </row>
    <row r="10" spans="1:51" s="13" customFormat="1" x14ac:dyDescent="0.2">
      <c r="A10"/>
      <c r="B10" s="3"/>
      <c r="C10" s="3" t="s">
        <v>13</v>
      </c>
      <c r="D10" s="57">
        <v>89.745999999999995</v>
      </c>
      <c r="E10" s="57">
        <v>97.248999999999995</v>
      </c>
      <c r="F10" s="57">
        <v>96.84899999999999</v>
      </c>
      <c r="G10" s="57">
        <v>83.733000000000004</v>
      </c>
      <c r="H10" s="57">
        <v>81.48874099999999</v>
      </c>
      <c r="I10" s="57">
        <v>101.30239999999995</v>
      </c>
      <c r="J10" s="57">
        <v>107.952184</v>
      </c>
      <c r="K10" s="57">
        <v>77.05232700000002</v>
      </c>
      <c r="L10" s="57">
        <v>54.423539000000005</v>
      </c>
      <c r="M10" s="57">
        <v>79.074200000000005</v>
      </c>
      <c r="N10" s="57">
        <v>115.80553500000002</v>
      </c>
      <c r="O10" s="57">
        <v>84.404952999999992</v>
      </c>
      <c r="P10" s="57">
        <v>77.914629000000005</v>
      </c>
      <c r="Q10" s="57">
        <v>98.88932299999999</v>
      </c>
      <c r="R10" s="57">
        <v>94.690639999999988</v>
      </c>
      <c r="S10" s="57">
        <v>77.673636999999999</v>
      </c>
      <c r="T10" s="57">
        <v>76.736707999999993</v>
      </c>
      <c r="U10" s="57">
        <v>90.015802000000008</v>
      </c>
      <c r="V10" s="57">
        <v>93.361211000000011</v>
      </c>
      <c r="W10" s="57">
        <v>91.892676999999992</v>
      </c>
      <c r="X10" s="57">
        <v>86.697265000000002</v>
      </c>
      <c r="Y10" s="57">
        <v>96.59451399999999</v>
      </c>
      <c r="Z10" s="57">
        <v>99.988863000000009</v>
      </c>
      <c r="AA10" s="57">
        <v>86.250019999999992</v>
      </c>
      <c r="AB10" s="57">
        <v>84.450343999999987</v>
      </c>
      <c r="AC10" s="57">
        <v>90.647548</v>
      </c>
      <c r="AD10" s="57">
        <v>95.739225000000005</v>
      </c>
      <c r="AE10" s="57">
        <v>79.823093</v>
      </c>
      <c r="AF10" s="57">
        <v>83.197158999999999</v>
      </c>
      <c r="AG10" s="57">
        <v>89.430599000000001</v>
      </c>
      <c r="AH10" s="57">
        <v>98.853758999999997</v>
      </c>
      <c r="AI10" s="57">
        <v>77.433852999999999</v>
      </c>
      <c r="AJ10" s="57">
        <v>79.108034999999987</v>
      </c>
      <c r="AK10" s="57">
        <v>93.129447999999996</v>
      </c>
      <c r="AL10" s="57">
        <v>89.845745999999991</v>
      </c>
      <c r="AM10" s="57">
        <v>79.607259999999997</v>
      </c>
      <c r="AN10" s="57">
        <v>81.865033000000011</v>
      </c>
      <c r="AO10" s="57">
        <v>94.673600000000008</v>
      </c>
      <c r="AP10" s="57">
        <v>89.041890999999993</v>
      </c>
      <c r="AQ10" s="57">
        <v>81.795903999999979</v>
      </c>
      <c r="AR10" s="57">
        <v>90.465800999999999</v>
      </c>
      <c r="AS10" s="57">
        <v>92.053248999999994</v>
      </c>
      <c r="AT10" s="57">
        <v>92.779217000000003</v>
      </c>
      <c r="AU10" s="57">
        <v>81.201908000000017</v>
      </c>
      <c r="AV10" s="57">
        <v>77.075566999999992</v>
      </c>
      <c r="AW10" s="57">
        <v>95.703924000000001</v>
      </c>
      <c r="AX10" s="57">
        <v>93.256942999999993</v>
      </c>
      <c r="AY10" s="57">
        <v>85.471479000000002</v>
      </c>
    </row>
    <row r="11" spans="1:51" s="13" customFormat="1" x14ac:dyDescent="0.2">
      <c r="A11"/>
      <c r="B11" s="3" t="s">
        <v>83</v>
      </c>
      <c r="C11" s="3" t="s">
        <v>2</v>
      </c>
      <c r="D11" s="57">
        <v>811.46500000000003</v>
      </c>
      <c r="E11" s="57">
        <v>789.75099999999998</v>
      </c>
      <c r="F11" s="57">
        <v>670.322</v>
      </c>
      <c r="G11" s="57">
        <v>685.92200000000003</v>
      </c>
      <c r="H11" s="57">
        <v>723.0340020000001</v>
      </c>
      <c r="I11" s="57">
        <v>739.85698899999988</v>
      </c>
      <c r="J11" s="57">
        <v>755.10440299999993</v>
      </c>
      <c r="K11" s="57">
        <v>613.37587399999995</v>
      </c>
      <c r="L11" s="57">
        <v>547.01118300000007</v>
      </c>
      <c r="M11" s="57">
        <v>560.57680400000004</v>
      </c>
      <c r="N11" s="57">
        <v>623.38330200000007</v>
      </c>
      <c r="O11" s="57">
        <v>665.79482800000005</v>
      </c>
      <c r="P11" s="57">
        <v>683.12036400000011</v>
      </c>
      <c r="Q11" s="57">
        <v>756.32782799999995</v>
      </c>
      <c r="R11" s="57">
        <v>743.92200600000001</v>
      </c>
      <c r="S11" s="57">
        <v>747.91758899999991</v>
      </c>
      <c r="T11" s="57">
        <v>800.96435800000017</v>
      </c>
      <c r="U11" s="57">
        <v>816.44237599999997</v>
      </c>
      <c r="V11" s="57">
        <v>780.2248360000001</v>
      </c>
      <c r="W11" s="57">
        <v>756.77456699999993</v>
      </c>
      <c r="X11" s="57">
        <v>785.07233499999995</v>
      </c>
      <c r="Y11" s="57">
        <v>801.75777600000004</v>
      </c>
      <c r="Z11" s="57">
        <v>778.73749299999986</v>
      </c>
      <c r="AA11" s="57">
        <v>735.69096400000012</v>
      </c>
      <c r="AB11" s="57">
        <v>824.81870200000003</v>
      </c>
      <c r="AC11" s="57">
        <v>815.25302099999988</v>
      </c>
      <c r="AD11" s="57">
        <v>800.83797000000004</v>
      </c>
      <c r="AE11" s="57">
        <v>746.31758999999988</v>
      </c>
      <c r="AF11" s="57">
        <v>951.35146199999997</v>
      </c>
      <c r="AG11" s="57">
        <v>879.33816400000012</v>
      </c>
      <c r="AH11" s="57">
        <v>809.10174299999994</v>
      </c>
      <c r="AI11" s="57">
        <v>777.68670900000006</v>
      </c>
      <c r="AJ11" s="57">
        <v>888.18410899999992</v>
      </c>
      <c r="AK11" s="57">
        <v>842.79038000000014</v>
      </c>
      <c r="AL11" s="57">
        <v>874.71435999999994</v>
      </c>
      <c r="AM11" s="57">
        <v>774.15967400000022</v>
      </c>
      <c r="AN11" s="57">
        <v>925.09610900000007</v>
      </c>
      <c r="AO11" s="57">
        <v>941.48985100000004</v>
      </c>
      <c r="AP11" s="57">
        <v>926.04066100000011</v>
      </c>
      <c r="AQ11" s="57">
        <v>889.9159830000001</v>
      </c>
      <c r="AR11" s="57">
        <v>1040.617835</v>
      </c>
      <c r="AS11" s="57">
        <v>979.86166300000002</v>
      </c>
      <c r="AT11" s="57">
        <v>883.36626799999999</v>
      </c>
      <c r="AU11" s="57">
        <v>896.94489399999998</v>
      </c>
      <c r="AV11" s="57">
        <v>966.48261700000012</v>
      </c>
      <c r="AW11" s="57">
        <v>952.8459399999997</v>
      </c>
      <c r="AX11" s="57">
        <v>870.17921800000022</v>
      </c>
      <c r="AY11" s="57">
        <v>828.13588600000003</v>
      </c>
    </row>
    <row r="12" spans="1:51" s="13" customFormat="1" x14ac:dyDescent="0.2">
      <c r="A12"/>
      <c r="B12" s="3"/>
      <c r="C12" s="3" t="s">
        <v>5</v>
      </c>
      <c r="D12" s="57">
        <v>222.78699999999998</v>
      </c>
      <c r="E12" s="57">
        <v>218.286</v>
      </c>
      <c r="F12" s="57">
        <v>198.636</v>
      </c>
      <c r="G12" s="57">
        <v>204.99</v>
      </c>
      <c r="H12" s="57">
        <v>212.17413200000004</v>
      </c>
      <c r="I12" s="57">
        <v>234.32034300000004</v>
      </c>
      <c r="J12" s="57">
        <v>209.44746699999999</v>
      </c>
      <c r="K12" s="57">
        <v>162.26302000000001</v>
      </c>
      <c r="L12" s="57">
        <v>122.24640299999999</v>
      </c>
      <c r="M12" s="57">
        <v>148.88955999999999</v>
      </c>
      <c r="N12" s="57">
        <v>158.94600199999999</v>
      </c>
      <c r="O12" s="57">
        <v>165.13753800000003</v>
      </c>
      <c r="P12" s="57">
        <v>185.18456499999996</v>
      </c>
      <c r="Q12" s="57">
        <v>199.179506</v>
      </c>
      <c r="R12" s="57">
        <v>211.44829500000003</v>
      </c>
      <c r="S12" s="57">
        <v>234.44678399999995</v>
      </c>
      <c r="T12" s="57">
        <v>260.60128000000003</v>
      </c>
      <c r="U12" s="57">
        <v>253.29711099999997</v>
      </c>
      <c r="V12" s="57">
        <v>241.84943499999997</v>
      </c>
      <c r="W12" s="57">
        <v>260.92751600000003</v>
      </c>
      <c r="X12" s="57">
        <v>244.53014200000001</v>
      </c>
      <c r="Y12" s="57">
        <v>246.00973200000001</v>
      </c>
      <c r="Z12" s="57">
        <v>225.33827600000001</v>
      </c>
      <c r="AA12" s="57">
        <v>197.04978900000003</v>
      </c>
      <c r="AB12" s="57">
        <v>230.30887199999995</v>
      </c>
      <c r="AC12" s="57">
        <v>216.09995700000002</v>
      </c>
      <c r="AD12" s="57">
        <v>212.26189800000003</v>
      </c>
      <c r="AE12" s="57">
        <v>214.727102</v>
      </c>
      <c r="AF12" s="57">
        <v>235.449704</v>
      </c>
      <c r="AG12" s="57">
        <v>214.89521399999995</v>
      </c>
      <c r="AH12" s="57">
        <v>195.799397</v>
      </c>
      <c r="AI12" s="57">
        <v>184.79926599999999</v>
      </c>
      <c r="AJ12" s="57">
        <v>201.29818899999998</v>
      </c>
      <c r="AK12" s="57">
        <v>195.13591</v>
      </c>
      <c r="AL12" s="57">
        <v>187.99200000000002</v>
      </c>
      <c r="AM12" s="57">
        <v>167.309797</v>
      </c>
      <c r="AN12" s="57">
        <v>169.55166300000002</v>
      </c>
      <c r="AO12" s="57">
        <v>184.05680800000002</v>
      </c>
      <c r="AP12" s="57">
        <v>156.51739399999997</v>
      </c>
      <c r="AQ12" s="57">
        <v>153.31949</v>
      </c>
      <c r="AR12" s="57">
        <v>165.107066</v>
      </c>
      <c r="AS12" s="57">
        <v>167.046537</v>
      </c>
      <c r="AT12" s="57">
        <v>153.19192900000002</v>
      </c>
      <c r="AU12" s="57">
        <v>148.75030500000003</v>
      </c>
      <c r="AV12" s="57">
        <v>170.53059199999998</v>
      </c>
      <c r="AW12" s="57">
        <v>169.24794199999999</v>
      </c>
      <c r="AX12" s="57">
        <v>147.318273</v>
      </c>
      <c r="AY12" s="57">
        <v>141.74826299999998</v>
      </c>
    </row>
    <row r="13" spans="1:51" s="13" customFormat="1" x14ac:dyDescent="0.2">
      <c r="A13"/>
      <c r="B13" s="3"/>
      <c r="C13" s="3" t="s">
        <v>13</v>
      </c>
      <c r="D13" s="57">
        <v>115.023</v>
      </c>
      <c r="E13" s="57">
        <v>117.55200000000001</v>
      </c>
      <c r="F13" s="57">
        <v>114.24599999999998</v>
      </c>
      <c r="G13" s="57">
        <v>99.12700000000001</v>
      </c>
      <c r="H13" s="57">
        <v>117.67292599999999</v>
      </c>
      <c r="I13" s="57">
        <v>118.48895399999998</v>
      </c>
      <c r="J13" s="57">
        <v>147.15662800000001</v>
      </c>
      <c r="K13" s="57">
        <v>112.30897900000002</v>
      </c>
      <c r="L13" s="57">
        <v>80.064775999999995</v>
      </c>
      <c r="M13" s="57">
        <v>84.881470000000007</v>
      </c>
      <c r="N13" s="57">
        <v>97.773832999999996</v>
      </c>
      <c r="O13" s="57">
        <v>116.15716400000002</v>
      </c>
      <c r="P13" s="57">
        <v>87.467516000000003</v>
      </c>
      <c r="Q13" s="57">
        <v>126.635164</v>
      </c>
      <c r="R13" s="57">
        <v>106.01277000000002</v>
      </c>
      <c r="S13" s="57">
        <v>103.628755</v>
      </c>
      <c r="T13" s="57">
        <v>98.68728999999999</v>
      </c>
      <c r="U13" s="57">
        <v>113.81911099999999</v>
      </c>
      <c r="V13" s="57">
        <v>155.214688</v>
      </c>
      <c r="W13" s="57">
        <v>153.53938200000002</v>
      </c>
      <c r="X13" s="57">
        <v>122.86023200000001</v>
      </c>
      <c r="Y13" s="57">
        <v>135.01995600000001</v>
      </c>
      <c r="Z13" s="57">
        <v>139.46645799999999</v>
      </c>
      <c r="AA13" s="57">
        <v>98.144431999999995</v>
      </c>
      <c r="AB13" s="57">
        <v>119.77077500000001</v>
      </c>
      <c r="AC13" s="57">
        <v>124.24933699999997</v>
      </c>
      <c r="AD13" s="57">
        <v>124.06538399999999</v>
      </c>
      <c r="AE13" s="57">
        <v>135.712898</v>
      </c>
      <c r="AF13" s="57">
        <v>135.22919399999998</v>
      </c>
      <c r="AG13" s="57">
        <v>137.30539300000001</v>
      </c>
      <c r="AH13" s="57">
        <v>140.871656</v>
      </c>
      <c r="AI13" s="57">
        <v>137.99080099999998</v>
      </c>
      <c r="AJ13" s="57">
        <v>110.75665299999997</v>
      </c>
      <c r="AK13" s="57">
        <v>127.45238600000005</v>
      </c>
      <c r="AL13" s="57">
        <v>132.57145899999998</v>
      </c>
      <c r="AM13" s="57">
        <v>133.52607099999997</v>
      </c>
      <c r="AN13" s="57">
        <v>106.11873300000001</v>
      </c>
      <c r="AO13" s="57">
        <v>140.33420399999997</v>
      </c>
      <c r="AP13" s="57">
        <v>150.97930099999999</v>
      </c>
      <c r="AQ13" s="57">
        <v>132.33688099999998</v>
      </c>
      <c r="AR13" s="57">
        <v>115.07183699999999</v>
      </c>
      <c r="AS13" s="57">
        <v>130.47005399999998</v>
      </c>
      <c r="AT13" s="57">
        <v>135.07831099999999</v>
      </c>
      <c r="AU13" s="57">
        <v>126.645141</v>
      </c>
      <c r="AV13" s="57">
        <v>121.86397599999999</v>
      </c>
      <c r="AW13" s="57">
        <v>134.3544</v>
      </c>
      <c r="AX13" s="57">
        <v>136.54288200000002</v>
      </c>
      <c r="AY13" s="57">
        <v>124.17892600000002</v>
      </c>
    </row>
    <row r="14" spans="1:51" s="13" customFormat="1" x14ac:dyDescent="0.2">
      <c r="A14"/>
      <c r="B14" s="3" t="s">
        <v>17</v>
      </c>
      <c r="C14" s="3" t="s">
        <v>2</v>
      </c>
      <c r="D14" s="57">
        <f>D8-D11</f>
        <v>-31.166000000000054</v>
      </c>
      <c r="E14" s="57">
        <f t="shared" ref="E14:AH16" si="0">E8-E11</f>
        <v>-73.090000000000032</v>
      </c>
      <c r="F14" s="57">
        <f t="shared" si="0"/>
        <v>22.576999999999998</v>
      </c>
      <c r="G14" s="57">
        <f t="shared" si="0"/>
        <v>-4.9360000000000355</v>
      </c>
      <c r="H14" s="57">
        <f t="shared" si="0"/>
        <v>-70.791014000000246</v>
      </c>
      <c r="I14" s="57">
        <f t="shared" si="0"/>
        <v>22.965881000000195</v>
      </c>
      <c r="J14" s="57">
        <f t="shared" si="0"/>
        <v>-105.57299299999988</v>
      </c>
      <c r="K14" s="57">
        <f t="shared" si="0"/>
        <v>-140.84921599999996</v>
      </c>
      <c r="L14" s="57">
        <f t="shared" si="0"/>
        <v>-144.01957000000004</v>
      </c>
      <c r="M14" s="57">
        <f t="shared" si="0"/>
        <v>-122.49977699999999</v>
      </c>
      <c r="N14" s="57">
        <f t="shared" si="0"/>
        <v>-51.326773000000117</v>
      </c>
      <c r="O14" s="57">
        <f t="shared" si="0"/>
        <v>-62.728798000000211</v>
      </c>
      <c r="P14" s="57">
        <f t="shared" si="0"/>
        <v>-7.5658420000000888</v>
      </c>
      <c r="Q14" s="57">
        <f t="shared" si="0"/>
        <v>-131.51547499999992</v>
      </c>
      <c r="R14" s="57">
        <f t="shared" si="0"/>
        <v>-157.91265700000008</v>
      </c>
      <c r="S14" s="57">
        <f t="shared" si="0"/>
        <v>-172.48661899999991</v>
      </c>
      <c r="T14" s="57">
        <f t="shared" si="0"/>
        <v>-116.06068800000014</v>
      </c>
      <c r="U14" s="57">
        <f t="shared" si="0"/>
        <v>-180.91932199999997</v>
      </c>
      <c r="V14" s="57">
        <f t="shared" si="0"/>
        <v>-185.45009500000015</v>
      </c>
      <c r="W14" s="57">
        <f t="shared" si="0"/>
        <v>-202.712536</v>
      </c>
      <c r="X14" s="57">
        <f t="shared" si="0"/>
        <v>-141.56727299999989</v>
      </c>
      <c r="Y14" s="57">
        <f t="shared" si="0"/>
        <v>-175.82532500000025</v>
      </c>
      <c r="Z14" s="57">
        <f t="shared" si="0"/>
        <v>-220.68958099999986</v>
      </c>
      <c r="AA14" s="57">
        <f t="shared" si="0"/>
        <v>-183.54903899999999</v>
      </c>
      <c r="AB14" s="57">
        <f t="shared" si="0"/>
        <v>-192.70801899999992</v>
      </c>
      <c r="AC14" s="57">
        <f t="shared" si="0"/>
        <v>-186.72416199999986</v>
      </c>
      <c r="AD14" s="57">
        <f t="shared" si="0"/>
        <v>-195.29087000000015</v>
      </c>
      <c r="AE14" s="57">
        <f t="shared" si="0"/>
        <v>-157.29872099999989</v>
      </c>
      <c r="AF14" s="57">
        <f t="shared" si="0"/>
        <v>-234.85057799999993</v>
      </c>
      <c r="AG14" s="57">
        <f t="shared" si="0"/>
        <v>-192.1503230000003</v>
      </c>
      <c r="AH14" s="57">
        <f t="shared" si="0"/>
        <v>-146.39467499999989</v>
      </c>
      <c r="AI14" s="57">
        <f t="shared" ref="AI14:AJ14" si="1">AI8-AI11</f>
        <v>-170.66965300000004</v>
      </c>
      <c r="AJ14" s="57">
        <f t="shared" si="1"/>
        <v>-186.74008000000015</v>
      </c>
      <c r="AK14" s="57">
        <f t="shared" ref="AK14:AL14" si="2">AK8-AK11</f>
        <v>-138.50605800000005</v>
      </c>
      <c r="AL14" s="57">
        <f t="shared" si="2"/>
        <v>-201.80321099999992</v>
      </c>
      <c r="AM14" s="57">
        <f t="shared" ref="AM14:AN14" si="3">AM8-AM11</f>
        <v>-132.96400400000016</v>
      </c>
      <c r="AN14" s="57">
        <f t="shared" si="3"/>
        <v>-194.82941700000015</v>
      </c>
      <c r="AO14" s="57">
        <f t="shared" ref="AO14:AP14" si="4">AO8-AO11</f>
        <v>-189.40878199999997</v>
      </c>
      <c r="AP14" s="57">
        <f t="shared" si="4"/>
        <v>-228.90516300000024</v>
      </c>
      <c r="AQ14" s="57">
        <f t="shared" ref="AQ14:AR14" si="5">AQ8-AQ11</f>
        <v>-204.555925</v>
      </c>
      <c r="AR14" s="57">
        <f t="shared" si="5"/>
        <v>-242.14219299999991</v>
      </c>
      <c r="AS14" s="57">
        <f t="shared" ref="AS14:AT14" si="6">AS8-AS11</f>
        <v>-256.497702</v>
      </c>
      <c r="AT14" s="57">
        <f t="shared" si="6"/>
        <v>-203.66897300000016</v>
      </c>
      <c r="AU14" s="57">
        <f t="shared" ref="AU14:AV14" si="7">AU8-AU11</f>
        <v>-186.24364899999989</v>
      </c>
      <c r="AV14" s="57">
        <f t="shared" si="7"/>
        <v>-209.38629200000014</v>
      </c>
      <c r="AW14" s="57">
        <f t="shared" ref="AW14:AX14" si="8">AW8-AW11</f>
        <v>-238.60186099999953</v>
      </c>
      <c r="AX14" s="57">
        <f t="shared" si="8"/>
        <v>-186.17926700000021</v>
      </c>
      <c r="AY14" s="57">
        <f t="shared" ref="AY14" si="9">AY8-AY11</f>
        <v>-153.71112700000015</v>
      </c>
    </row>
    <row r="15" spans="1:51" s="13" customFormat="1" x14ac:dyDescent="0.2">
      <c r="A15"/>
      <c r="B15" s="3"/>
      <c r="C15" s="3" t="s">
        <v>5</v>
      </c>
      <c r="D15" s="57">
        <f t="shared" ref="D15:S16" si="10">D9-D12</f>
        <v>-39.250999999999976</v>
      </c>
      <c r="E15" s="57">
        <f t="shared" si="10"/>
        <v>-29.801999999999992</v>
      </c>
      <c r="F15" s="57">
        <f t="shared" si="10"/>
        <v>-27.754999999999995</v>
      </c>
      <c r="G15" s="57">
        <f t="shared" si="10"/>
        <v>-20.04000000000002</v>
      </c>
      <c r="H15" s="57">
        <f t="shared" si="10"/>
        <v>-13.946686</v>
      </c>
      <c r="I15" s="57">
        <f t="shared" si="10"/>
        <v>-32.976535000000069</v>
      </c>
      <c r="J15" s="57">
        <f t="shared" si="10"/>
        <v>-45.461866000000015</v>
      </c>
      <c r="K15" s="57">
        <f t="shared" si="10"/>
        <v>-41.881196000000017</v>
      </c>
      <c r="L15" s="57">
        <f t="shared" si="10"/>
        <v>-32.504133999999979</v>
      </c>
      <c r="M15" s="57">
        <f t="shared" si="10"/>
        <v>-45.345675999999997</v>
      </c>
      <c r="N15" s="57">
        <f t="shared" si="10"/>
        <v>-43.118784000000005</v>
      </c>
      <c r="O15" s="57">
        <f t="shared" si="10"/>
        <v>-36.189546000000036</v>
      </c>
      <c r="P15" s="57">
        <f t="shared" si="10"/>
        <v>-41.840933999999947</v>
      </c>
      <c r="Q15" s="57">
        <f t="shared" si="10"/>
        <v>-49.044797000000017</v>
      </c>
      <c r="R15" s="57">
        <f t="shared" si="10"/>
        <v>-67.507193000000029</v>
      </c>
      <c r="S15" s="57">
        <f t="shared" si="10"/>
        <v>-88.951696999999967</v>
      </c>
      <c r="T15" s="57">
        <f t="shared" si="0"/>
        <v>-97.16113900000002</v>
      </c>
      <c r="U15" s="57">
        <f t="shared" si="0"/>
        <v>-108.65229299999999</v>
      </c>
      <c r="V15" s="57">
        <f t="shared" si="0"/>
        <v>-116.35930399999998</v>
      </c>
      <c r="W15" s="57">
        <f t="shared" si="0"/>
        <v>-137.47886199999999</v>
      </c>
      <c r="X15" s="57">
        <f t="shared" si="0"/>
        <v>-106.97262000000001</v>
      </c>
      <c r="Y15" s="57">
        <f t="shared" si="0"/>
        <v>-107.50603599999997</v>
      </c>
      <c r="Z15" s="57">
        <f t="shared" si="0"/>
        <v>-100.912013</v>
      </c>
      <c r="AA15" s="57">
        <f t="shared" si="0"/>
        <v>-69.696660000000051</v>
      </c>
      <c r="AB15" s="57">
        <f t="shared" si="0"/>
        <v>-106.03633299999993</v>
      </c>
      <c r="AC15" s="57">
        <f t="shared" si="0"/>
        <v>-85.245704000000046</v>
      </c>
      <c r="AD15" s="57">
        <f t="shared" si="0"/>
        <v>-104.77031700000005</v>
      </c>
      <c r="AE15" s="57">
        <f t="shared" si="0"/>
        <v>-117.43442099999999</v>
      </c>
      <c r="AF15" s="57">
        <f t="shared" si="0"/>
        <v>-110.77990100000002</v>
      </c>
      <c r="AG15" s="57">
        <f t="shared" si="0"/>
        <v>-99.405977999999948</v>
      </c>
      <c r="AH15" s="57">
        <f t="shared" si="0"/>
        <v>-83.788441000000006</v>
      </c>
      <c r="AI15" s="57">
        <f t="shared" ref="AI15:AJ15" si="11">AI9-AI12</f>
        <v>-88.871843999999967</v>
      </c>
      <c r="AJ15" s="57">
        <f t="shared" si="11"/>
        <v>-93.889690999999985</v>
      </c>
      <c r="AK15" s="57">
        <f t="shared" ref="AK15:AL15" si="12">AK9-AK12</f>
        <v>-81.615024999999989</v>
      </c>
      <c r="AL15" s="57">
        <f t="shared" si="12"/>
        <v>-86.861761000000044</v>
      </c>
      <c r="AM15" s="57">
        <f t="shared" ref="AM15:AN15" si="13">AM9-AM12</f>
        <v>-86.926563000000002</v>
      </c>
      <c r="AN15" s="57">
        <f t="shared" si="13"/>
        <v>-65.81376400000002</v>
      </c>
      <c r="AO15" s="57">
        <f t="shared" ref="AO15:AP15" si="14">AO9-AO12</f>
        <v>-64.087297000000063</v>
      </c>
      <c r="AP15" s="57">
        <f t="shared" si="14"/>
        <v>-45.087587999999968</v>
      </c>
      <c r="AQ15" s="57">
        <f t="shared" ref="AQ15:AR15" si="15">AQ9-AQ12</f>
        <v>-51.389863999999989</v>
      </c>
      <c r="AR15" s="57">
        <f t="shared" si="15"/>
        <v>-46.974758000000008</v>
      </c>
      <c r="AS15" s="57">
        <f t="shared" ref="AS15:AT15" si="16">AS9-AS12</f>
        <v>-58.721494000000007</v>
      </c>
      <c r="AT15" s="57">
        <f t="shared" si="16"/>
        <v>-48.351067000000029</v>
      </c>
      <c r="AU15" s="57">
        <f t="shared" ref="AU15:AV15" si="17">AU9-AU12</f>
        <v>-54.301470000000009</v>
      </c>
      <c r="AV15" s="57">
        <f t="shared" si="17"/>
        <v>-64.306205999999975</v>
      </c>
      <c r="AW15" s="57">
        <f t="shared" ref="AW15:AX15" si="18">AW9-AW12</f>
        <v>-60.140930999999966</v>
      </c>
      <c r="AX15" s="57">
        <f t="shared" si="18"/>
        <v>-50.673667000000009</v>
      </c>
      <c r="AY15" s="57">
        <f t="shared" ref="AY15" si="19">AY9-AY12</f>
        <v>-44.264702999999997</v>
      </c>
    </row>
    <row r="16" spans="1:51" s="13" customFormat="1" x14ac:dyDescent="0.2">
      <c r="A16"/>
      <c r="B16" s="3"/>
      <c r="C16" s="3" t="s">
        <v>13</v>
      </c>
      <c r="D16" s="57">
        <f t="shared" si="10"/>
        <v>-25.277000000000001</v>
      </c>
      <c r="E16" s="57">
        <f t="shared" si="10"/>
        <v>-20.303000000000011</v>
      </c>
      <c r="F16" s="57">
        <f t="shared" si="10"/>
        <v>-17.396999999999991</v>
      </c>
      <c r="G16" s="57">
        <f t="shared" si="10"/>
        <v>-15.394000000000005</v>
      </c>
      <c r="H16" s="57">
        <f t="shared" si="10"/>
        <v>-36.184184999999999</v>
      </c>
      <c r="I16" s="57">
        <f t="shared" si="10"/>
        <v>-17.186554000000029</v>
      </c>
      <c r="J16" s="57">
        <f t="shared" si="10"/>
        <v>-39.204444000000009</v>
      </c>
      <c r="K16" s="57">
        <f t="shared" si="10"/>
        <v>-35.256652000000003</v>
      </c>
      <c r="L16" s="57">
        <f t="shared" si="10"/>
        <v>-25.64123699999999</v>
      </c>
      <c r="M16" s="57">
        <f t="shared" si="10"/>
        <v>-5.8072700000000026</v>
      </c>
      <c r="N16" s="57">
        <f t="shared" si="10"/>
        <v>18.031702000000024</v>
      </c>
      <c r="O16" s="57">
        <f t="shared" si="10"/>
        <v>-31.752211000000031</v>
      </c>
      <c r="P16" s="57">
        <f t="shared" si="10"/>
        <v>-9.5528869999999984</v>
      </c>
      <c r="Q16" s="57">
        <f t="shared" si="10"/>
        <v>-27.745841000000013</v>
      </c>
      <c r="R16" s="57">
        <f t="shared" si="10"/>
        <v>-11.32213000000003</v>
      </c>
      <c r="S16" s="57">
        <f t="shared" si="10"/>
        <v>-25.955117999999999</v>
      </c>
      <c r="T16" s="57">
        <f t="shared" si="0"/>
        <v>-21.950581999999997</v>
      </c>
      <c r="U16" s="57">
        <f t="shared" si="0"/>
        <v>-23.803308999999985</v>
      </c>
      <c r="V16" s="57">
        <f t="shared" si="0"/>
        <v>-61.853476999999984</v>
      </c>
      <c r="W16" s="57">
        <f t="shared" si="0"/>
        <v>-61.646705000000026</v>
      </c>
      <c r="X16" s="57">
        <f t="shared" si="0"/>
        <v>-36.162967000000009</v>
      </c>
      <c r="Y16" s="57">
        <f t="shared" si="0"/>
        <v>-38.425442000000018</v>
      </c>
      <c r="Z16" s="57">
        <f t="shared" si="0"/>
        <v>-39.47759499999998</v>
      </c>
      <c r="AA16" s="57">
        <f t="shared" si="0"/>
        <v>-11.894412000000003</v>
      </c>
      <c r="AB16" s="57">
        <f t="shared" si="0"/>
        <v>-35.320431000000028</v>
      </c>
      <c r="AC16" s="57">
        <f t="shared" si="0"/>
        <v>-33.601788999999968</v>
      </c>
      <c r="AD16" s="57">
        <f t="shared" si="0"/>
        <v>-28.32615899999999</v>
      </c>
      <c r="AE16" s="57">
        <f t="shared" si="0"/>
        <v>-55.889804999999996</v>
      </c>
      <c r="AF16" s="57">
        <f t="shared" si="0"/>
        <v>-52.032034999999979</v>
      </c>
      <c r="AG16" s="57">
        <f t="shared" si="0"/>
        <v>-47.874794000000009</v>
      </c>
      <c r="AH16" s="57">
        <f t="shared" si="0"/>
        <v>-42.017897000000005</v>
      </c>
      <c r="AI16" s="57">
        <f t="shared" ref="AI16:AJ16" si="20">AI10-AI13</f>
        <v>-60.556947999999977</v>
      </c>
      <c r="AJ16" s="57">
        <f t="shared" si="20"/>
        <v>-31.648617999999985</v>
      </c>
      <c r="AK16" s="57">
        <f t="shared" ref="AK16:AL16" si="21">AK10-AK13</f>
        <v>-34.32293800000005</v>
      </c>
      <c r="AL16" s="57">
        <f t="shared" si="21"/>
        <v>-42.725712999999985</v>
      </c>
      <c r="AM16" s="57">
        <f t="shared" ref="AM16:AN16" si="22">AM10-AM13</f>
        <v>-53.918810999999977</v>
      </c>
      <c r="AN16" s="57">
        <f t="shared" si="22"/>
        <v>-24.253699999999995</v>
      </c>
      <c r="AO16" s="57">
        <f t="shared" ref="AO16:AP16" si="23">AO10-AO13</f>
        <v>-45.660603999999964</v>
      </c>
      <c r="AP16" s="57">
        <f t="shared" si="23"/>
        <v>-61.93741</v>
      </c>
      <c r="AQ16" s="57">
        <f t="shared" ref="AQ16:AR16" si="24">AQ10-AQ13</f>
        <v>-50.540976999999998</v>
      </c>
      <c r="AR16" s="57">
        <f t="shared" si="24"/>
        <v>-24.606035999999989</v>
      </c>
      <c r="AS16" s="57">
        <f t="shared" ref="AS16:AT16" si="25">AS10-AS13</f>
        <v>-38.416804999999982</v>
      </c>
      <c r="AT16" s="57">
        <f t="shared" si="25"/>
        <v>-42.299093999999982</v>
      </c>
      <c r="AU16" s="57">
        <f t="shared" ref="AU16:AV16" si="26">AU10-AU13</f>
        <v>-45.443232999999978</v>
      </c>
      <c r="AV16" s="57">
        <f t="shared" si="26"/>
        <v>-44.788409000000001</v>
      </c>
      <c r="AW16" s="57">
        <f t="shared" ref="AW16:AX16" si="27">AW10-AW13</f>
        <v>-38.650475999999998</v>
      </c>
      <c r="AX16" s="57">
        <f t="shared" si="27"/>
        <v>-43.285939000000027</v>
      </c>
      <c r="AY16" s="57">
        <f t="shared" ref="AY16" si="28">AY10-AY13</f>
        <v>-38.707447000000016</v>
      </c>
    </row>
    <row r="17" spans="1:51" s="13" customFormat="1" x14ac:dyDescent="0.2">
      <c r="A17"/>
      <c r="B17" s="3" t="s">
        <v>72</v>
      </c>
      <c r="C17" s="3" t="s">
        <v>120</v>
      </c>
      <c r="D17" s="57">
        <v>2242.4169999999999</v>
      </c>
      <c r="E17" s="57">
        <v>2220.8919999999998</v>
      </c>
      <c r="F17" s="57">
        <v>2036.1779999999999</v>
      </c>
      <c r="G17" s="57">
        <v>1918.9760000000001</v>
      </c>
      <c r="H17" s="57">
        <v>2131.7377000000001</v>
      </c>
      <c r="I17" s="57">
        <v>2097.0106539999997</v>
      </c>
      <c r="J17" s="57">
        <v>2158.0348589999999</v>
      </c>
      <c r="K17" s="57">
        <v>1661.7304120000001</v>
      </c>
      <c r="L17" s="57">
        <v>1268.523704</v>
      </c>
      <c r="M17" s="57">
        <v>1384.8454529999999</v>
      </c>
      <c r="N17" s="57">
        <v>1817.445557</v>
      </c>
      <c r="O17" s="57">
        <v>1936.9183440000002</v>
      </c>
      <c r="P17" s="57">
        <v>2450.3653359999998</v>
      </c>
      <c r="Q17" s="57">
        <v>2393.9086240000001</v>
      </c>
      <c r="R17" s="71" t="s">
        <v>69</v>
      </c>
      <c r="S17" s="71" t="s">
        <v>69</v>
      </c>
      <c r="T17" s="71" t="s">
        <v>69</v>
      </c>
      <c r="U17" s="71" t="s">
        <v>69</v>
      </c>
      <c r="V17" s="71" t="s">
        <v>69</v>
      </c>
      <c r="W17" s="71" t="s">
        <v>69</v>
      </c>
      <c r="X17" s="71" t="s">
        <v>69</v>
      </c>
      <c r="Y17" s="71" t="s">
        <v>69</v>
      </c>
      <c r="Z17" s="71" t="s">
        <v>69</v>
      </c>
      <c r="AA17" s="71" t="s">
        <v>69</v>
      </c>
      <c r="AB17" s="71" t="s">
        <v>69</v>
      </c>
      <c r="AC17" s="71" t="s">
        <v>69</v>
      </c>
      <c r="AD17" s="71" t="s">
        <v>69</v>
      </c>
      <c r="AE17" s="71" t="s">
        <v>69</v>
      </c>
      <c r="AF17" s="71" t="s">
        <v>69</v>
      </c>
      <c r="AG17" s="71" t="s">
        <v>69</v>
      </c>
      <c r="AH17" s="71" t="s">
        <v>69</v>
      </c>
      <c r="AI17" s="71" t="s">
        <v>69</v>
      </c>
      <c r="AJ17" s="71" t="s">
        <v>69</v>
      </c>
      <c r="AK17" s="71" t="s">
        <v>69</v>
      </c>
      <c r="AL17" s="71" t="s">
        <v>69</v>
      </c>
      <c r="AM17" s="71" t="s">
        <v>69</v>
      </c>
      <c r="AN17" s="71" t="s">
        <v>69</v>
      </c>
      <c r="AO17" s="71" t="s">
        <v>69</v>
      </c>
      <c r="AP17" s="71" t="s">
        <v>69</v>
      </c>
      <c r="AQ17" s="71" t="s">
        <v>69</v>
      </c>
      <c r="AR17" s="71" t="s">
        <v>69</v>
      </c>
      <c r="AS17" s="71" t="s">
        <v>69</v>
      </c>
      <c r="AT17" s="71" t="s">
        <v>69</v>
      </c>
      <c r="AU17" s="71" t="s">
        <v>69</v>
      </c>
      <c r="AV17" s="71" t="s">
        <v>69</v>
      </c>
      <c r="AW17" s="71" t="s">
        <v>69</v>
      </c>
      <c r="AX17" s="71" t="s">
        <v>69</v>
      </c>
      <c r="AY17" s="71" t="s">
        <v>69</v>
      </c>
    </row>
    <row r="18" spans="1:51" s="13" customFormat="1" x14ac:dyDescent="0.2">
      <c r="A18"/>
      <c r="B18" s="3"/>
      <c r="C18" s="3" t="s">
        <v>14</v>
      </c>
      <c r="D18" s="57">
        <v>277.27699999999999</v>
      </c>
      <c r="E18" s="57">
        <v>304.303</v>
      </c>
      <c r="F18" s="57">
        <v>296.39699999999999</v>
      </c>
      <c r="G18" s="57">
        <v>223.39400000000001</v>
      </c>
      <c r="H18" s="57">
        <v>260.18418500000001</v>
      </c>
      <c r="I18" s="57">
        <v>273.186554</v>
      </c>
      <c r="J18" s="57">
        <v>300.20444399999997</v>
      </c>
      <c r="K18" s="57">
        <v>202.256652</v>
      </c>
      <c r="L18" s="57">
        <v>136.64123699999999</v>
      </c>
      <c r="M18" s="57">
        <v>131.80726999999999</v>
      </c>
      <c r="N18" s="57">
        <v>156.96829799999998</v>
      </c>
      <c r="O18" s="57">
        <v>205.75221100000002</v>
      </c>
      <c r="P18" s="57">
        <v>167.552887</v>
      </c>
      <c r="Q18" s="57">
        <v>197.74584100000001</v>
      </c>
      <c r="R18" s="57">
        <v>197.32213000000002</v>
      </c>
      <c r="S18" s="71" t="s">
        <v>69</v>
      </c>
      <c r="T18" s="71" t="s">
        <v>69</v>
      </c>
      <c r="U18" s="71" t="s">
        <v>69</v>
      </c>
      <c r="V18" s="71" t="s">
        <v>69</v>
      </c>
      <c r="W18" s="71" t="s">
        <v>69</v>
      </c>
      <c r="X18" s="71" t="s">
        <v>69</v>
      </c>
      <c r="Y18" s="71" t="s">
        <v>69</v>
      </c>
      <c r="Z18" s="71" t="s">
        <v>69</v>
      </c>
      <c r="AA18" s="71" t="s">
        <v>69</v>
      </c>
      <c r="AB18" s="71" t="s">
        <v>69</v>
      </c>
      <c r="AC18" s="71" t="s">
        <v>69</v>
      </c>
      <c r="AD18" s="71" t="s">
        <v>69</v>
      </c>
      <c r="AE18" s="71" t="s">
        <v>69</v>
      </c>
      <c r="AF18" s="71" t="s">
        <v>69</v>
      </c>
      <c r="AG18" s="71" t="s">
        <v>69</v>
      </c>
      <c r="AH18" s="71" t="s">
        <v>69</v>
      </c>
      <c r="AI18" s="71" t="s">
        <v>69</v>
      </c>
      <c r="AJ18" s="71" t="s">
        <v>69</v>
      </c>
      <c r="AK18" s="71" t="s">
        <v>69</v>
      </c>
      <c r="AL18" s="71" t="s">
        <v>69</v>
      </c>
      <c r="AM18" s="71" t="s">
        <v>69</v>
      </c>
      <c r="AN18" s="71" t="s">
        <v>69</v>
      </c>
      <c r="AO18" s="71" t="s">
        <v>69</v>
      </c>
      <c r="AP18" s="71" t="s">
        <v>69</v>
      </c>
      <c r="AQ18" s="71" t="s">
        <v>69</v>
      </c>
      <c r="AR18" s="71" t="s">
        <v>69</v>
      </c>
      <c r="AS18" s="71" t="s">
        <v>69</v>
      </c>
      <c r="AT18" s="71" t="s">
        <v>69</v>
      </c>
      <c r="AU18" s="71" t="s">
        <v>69</v>
      </c>
      <c r="AV18" s="71" t="s">
        <v>69</v>
      </c>
      <c r="AW18" s="71" t="s">
        <v>69</v>
      </c>
      <c r="AX18" s="71" t="s">
        <v>69</v>
      </c>
      <c r="AY18" s="71" t="s">
        <v>69</v>
      </c>
    </row>
    <row r="19" spans="1:51" s="13" customFormat="1" x14ac:dyDescent="0.2">
      <c r="A19" s="3" t="s">
        <v>15</v>
      </c>
      <c r="C19" s="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s="13" customFormat="1" x14ac:dyDescent="0.2">
      <c r="A20"/>
      <c r="B20" s="59" t="s">
        <v>3</v>
      </c>
      <c r="C20" s="3" t="s">
        <v>120</v>
      </c>
      <c r="D20" s="28">
        <v>1214</v>
      </c>
      <c r="E20" s="28">
        <v>1262</v>
      </c>
      <c r="F20" s="28">
        <v>1039</v>
      </c>
      <c r="G20" s="28">
        <v>1105</v>
      </c>
      <c r="H20" s="28">
        <v>1226</v>
      </c>
      <c r="I20" s="28">
        <v>1314</v>
      </c>
      <c r="J20" s="28">
        <v>1048</v>
      </c>
      <c r="K20" s="28">
        <v>695</v>
      </c>
      <c r="L20" s="28">
        <v>643</v>
      </c>
      <c r="M20" s="28">
        <v>729</v>
      </c>
      <c r="N20" s="28">
        <v>815</v>
      </c>
      <c r="O20" s="28">
        <v>892</v>
      </c>
      <c r="P20" s="28">
        <v>991</v>
      </c>
      <c r="Q20" s="28">
        <v>1110</v>
      </c>
      <c r="R20" s="28">
        <v>829</v>
      </c>
      <c r="S20" s="28">
        <v>859</v>
      </c>
      <c r="T20" s="28">
        <v>1069.527</v>
      </c>
      <c r="U20" s="28">
        <v>1097</v>
      </c>
      <c r="V20" s="28">
        <v>862</v>
      </c>
      <c r="W20" s="28">
        <v>830</v>
      </c>
      <c r="X20" s="28">
        <v>986</v>
      </c>
      <c r="Y20" s="28">
        <v>967</v>
      </c>
      <c r="Z20" s="28">
        <v>785</v>
      </c>
      <c r="AA20" s="28">
        <v>788</v>
      </c>
      <c r="AB20" s="28">
        <v>910</v>
      </c>
      <c r="AC20" s="28">
        <v>1019</v>
      </c>
      <c r="AD20" s="28">
        <v>848</v>
      </c>
      <c r="AE20" s="28">
        <v>1019</v>
      </c>
      <c r="AF20" s="28">
        <v>1073</v>
      </c>
      <c r="AG20" s="28">
        <v>1151</v>
      </c>
      <c r="AH20" s="28">
        <v>984</v>
      </c>
      <c r="AI20" s="28">
        <v>1091</v>
      </c>
      <c r="AJ20" s="28">
        <v>1172</v>
      </c>
      <c r="AK20" s="28">
        <v>1173</v>
      </c>
      <c r="AL20" s="28">
        <v>921</v>
      </c>
      <c r="AM20" s="28">
        <v>1045</v>
      </c>
      <c r="AN20" s="28">
        <v>1099</v>
      </c>
      <c r="AO20" s="28">
        <v>1103</v>
      </c>
      <c r="AP20" s="28">
        <v>967</v>
      </c>
      <c r="AQ20" s="28">
        <v>1019</v>
      </c>
      <c r="AR20" s="28">
        <v>1067</v>
      </c>
      <c r="AS20" s="28">
        <v>1148</v>
      </c>
      <c r="AT20" s="28">
        <v>978</v>
      </c>
      <c r="AU20" s="28">
        <v>977</v>
      </c>
      <c r="AV20" s="28">
        <v>1025</v>
      </c>
      <c r="AW20" s="28">
        <v>1047</v>
      </c>
      <c r="AX20" s="28">
        <v>888</v>
      </c>
      <c r="AY20" s="28">
        <v>954</v>
      </c>
    </row>
    <row r="21" spans="1:51" s="15" customFormat="1" x14ac:dyDescent="0.2">
      <c r="A21" s="6"/>
      <c r="B21" s="3"/>
      <c r="C21" s="3" t="s">
        <v>13</v>
      </c>
      <c r="D21" s="28">
        <v>289</v>
      </c>
      <c r="E21" s="28">
        <v>297</v>
      </c>
      <c r="F21" s="28">
        <v>283</v>
      </c>
      <c r="G21" s="28">
        <v>247</v>
      </c>
      <c r="H21" s="28">
        <v>288</v>
      </c>
      <c r="I21" s="28">
        <v>333</v>
      </c>
      <c r="J21" s="28">
        <v>272</v>
      </c>
      <c r="K21" s="28">
        <v>172</v>
      </c>
      <c r="L21" s="28">
        <v>221</v>
      </c>
      <c r="M21" s="28">
        <v>234</v>
      </c>
      <c r="N21" s="28">
        <v>237</v>
      </c>
      <c r="O21" s="28">
        <v>246</v>
      </c>
      <c r="P21" s="28">
        <v>234</v>
      </c>
      <c r="Q21" s="28">
        <v>270</v>
      </c>
      <c r="R21" s="28">
        <v>211</v>
      </c>
      <c r="S21" s="28">
        <v>200</v>
      </c>
      <c r="T21" s="28">
        <v>242</v>
      </c>
      <c r="U21" s="28">
        <v>216</v>
      </c>
      <c r="V21" s="28">
        <v>218</v>
      </c>
      <c r="W21" s="28">
        <v>182</v>
      </c>
      <c r="X21" s="28">
        <v>237</v>
      </c>
      <c r="Y21" s="28">
        <v>214</v>
      </c>
      <c r="Z21" s="28">
        <v>193</v>
      </c>
      <c r="AA21" s="28">
        <v>183</v>
      </c>
      <c r="AB21" s="28">
        <v>194</v>
      </c>
      <c r="AC21" s="28">
        <v>220</v>
      </c>
      <c r="AD21" s="28">
        <v>200</v>
      </c>
      <c r="AE21" s="28">
        <v>221</v>
      </c>
      <c r="AF21" s="28">
        <v>223</v>
      </c>
      <c r="AG21" s="28">
        <v>241</v>
      </c>
      <c r="AH21" s="28">
        <v>223</v>
      </c>
      <c r="AI21" s="28">
        <v>230</v>
      </c>
      <c r="AJ21" s="28">
        <v>217</v>
      </c>
      <c r="AK21" s="28">
        <v>250</v>
      </c>
      <c r="AL21" s="28">
        <v>232</v>
      </c>
      <c r="AM21" s="28">
        <v>242</v>
      </c>
      <c r="AN21" s="28">
        <v>251</v>
      </c>
      <c r="AO21" s="28">
        <v>275</v>
      </c>
      <c r="AP21" s="28">
        <v>251</v>
      </c>
      <c r="AQ21" s="28">
        <v>254</v>
      </c>
      <c r="AR21" s="28">
        <v>234</v>
      </c>
      <c r="AS21" s="28">
        <v>286</v>
      </c>
      <c r="AT21" s="28">
        <v>257</v>
      </c>
      <c r="AU21" s="28">
        <v>231</v>
      </c>
      <c r="AV21" s="28">
        <v>249</v>
      </c>
      <c r="AW21" s="28">
        <v>270</v>
      </c>
      <c r="AX21" s="28">
        <v>238</v>
      </c>
      <c r="AY21" s="28">
        <v>261</v>
      </c>
    </row>
    <row r="22" spans="1:51" s="13" customFormat="1" x14ac:dyDescent="0.2">
      <c r="A22"/>
      <c r="B22" s="59" t="s">
        <v>72</v>
      </c>
      <c r="C22" s="3" t="s">
        <v>120</v>
      </c>
      <c r="D22" s="28">
        <v>1266.115</v>
      </c>
      <c r="E22" s="28">
        <v>1304.1210000000001</v>
      </c>
      <c r="F22" s="28">
        <v>1061.3040000000001</v>
      </c>
      <c r="G22" s="28">
        <v>1090.1410000000001</v>
      </c>
      <c r="H22" s="28">
        <v>1195.0161029999999</v>
      </c>
      <c r="I22" s="28">
        <v>1323.819802</v>
      </c>
      <c r="J22" s="28">
        <v>1074.1298029999998</v>
      </c>
      <c r="K22" s="28">
        <v>706.240499</v>
      </c>
      <c r="L22" s="28">
        <v>746.10720100000003</v>
      </c>
      <c r="M22" s="28">
        <v>848.62049999999999</v>
      </c>
      <c r="N22" s="28">
        <v>888.05370100000005</v>
      </c>
      <c r="O22" s="28">
        <v>993.7944</v>
      </c>
      <c r="P22" s="28">
        <v>1158.3892000000001</v>
      </c>
      <c r="Q22" s="28">
        <v>1191.4601010000001</v>
      </c>
      <c r="R22" s="28">
        <v>860.002702</v>
      </c>
      <c r="S22" s="28">
        <v>900.90849999999978</v>
      </c>
      <c r="T22" s="28">
        <v>1210.101103</v>
      </c>
      <c r="U22" s="28">
        <v>1232.159005</v>
      </c>
      <c r="V22" s="28">
        <v>879.52410100000009</v>
      </c>
      <c r="W22" s="28">
        <v>852.44369999999981</v>
      </c>
      <c r="X22" s="28">
        <v>1066.1870980000001</v>
      </c>
      <c r="Y22" s="28">
        <v>993.11840200000006</v>
      </c>
      <c r="Z22" s="28">
        <v>794.36289899999997</v>
      </c>
      <c r="AA22" s="28">
        <v>778.38020099999994</v>
      </c>
      <c r="AB22" s="28">
        <v>941.04000100000007</v>
      </c>
      <c r="AC22" s="28">
        <v>1011.0524</v>
      </c>
      <c r="AD22" s="28">
        <v>835.29609800000003</v>
      </c>
      <c r="AE22" s="28">
        <v>979.66230000000007</v>
      </c>
      <c r="AF22" s="28">
        <v>1070.8947010000002</v>
      </c>
      <c r="AG22" s="28">
        <v>1162.0628999999999</v>
      </c>
      <c r="AH22" s="28">
        <v>951.46320100000003</v>
      </c>
      <c r="AI22" s="28">
        <v>1081.292602</v>
      </c>
      <c r="AJ22" s="28">
        <v>1125.100872</v>
      </c>
      <c r="AK22" s="28">
        <v>1206.876051</v>
      </c>
      <c r="AL22" s="28">
        <v>888.55432299999995</v>
      </c>
      <c r="AM22" s="28">
        <v>1079.517202</v>
      </c>
      <c r="AN22" s="28">
        <v>1177.9056030000002</v>
      </c>
      <c r="AO22" s="28">
        <v>1196.0849019999998</v>
      </c>
      <c r="AP22" s="28">
        <v>1041.5584019999999</v>
      </c>
      <c r="AQ22" s="28">
        <v>1158.7135000000001</v>
      </c>
      <c r="AR22" s="28">
        <v>1281.3529040000001</v>
      </c>
      <c r="AS22" s="28">
        <v>1326.7549979999999</v>
      </c>
      <c r="AT22" s="28">
        <v>1084.710002</v>
      </c>
      <c r="AU22" s="28">
        <v>1174.1034089999998</v>
      </c>
      <c r="AV22" s="28">
        <v>1185.780741</v>
      </c>
      <c r="AW22" s="28">
        <v>1275.9766599999998</v>
      </c>
      <c r="AX22" s="28">
        <v>1013.947561</v>
      </c>
      <c r="AY22" s="28">
        <v>1200.969623</v>
      </c>
    </row>
    <row r="23" spans="1:51" s="15" customFormat="1" x14ac:dyDescent="0.2">
      <c r="A23" s="6"/>
      <c r="B23" s="3"/>
      <c r="C23" s="3" t="s">
        <v>13</v>
      </c>
      <c r="D23" s="28">
        <v>175.131</v>
      </c>
      <c r="E23" s="28">
        <v>178.84800000000001</v>
      </c>
      <c r="F23" s="28">
        <v>173.209</v>
      </c>
      <c r="G23" s="28">
        <v>150.48500000000001</v>
      </c>
      <c r="H23" s="28">
        <v>184.09020199999998</v>
      </c>
      <c r="I23" s="28">
        <v>203.28470000000004</v>
      </c>
      <c r="J23" s="28">
        <v>152.91800000000001</v>
      </c>
      <c r="K23" s="28">
        <v>91.962201999999991</v>
      </c>
      <c r="L23" s="28">
        <v>144.1275</v>
      </c>
      <c r="M23" s="28">
        <v>149.98310000000001</v>
      </c>
      <c r="N23" s="28">
        <v>135.863101</v>
      </c>
      <c r="O23" s="28">
        <v>153.0667</v>
      </c>
      <c r="P23" s="28">
        <v>177.6507</v>
      </c>
      <c r="Q23" s="28">
        <v>180.25040100000001</v>
      </c>
      <c r="R23" s="28">
        <v>135.04469799999998</v>
      </c>
      <c r="S23" s="28">
        <v>133.57149999999999</v>
      </c>
      <c r="T23" s="28">
        <v>184.44370100000003</v>
      </c>
      <c r="U23" s="28">
        <v>167.05450000000002</v>
      </c>
      <c r="V23" s="28">
        <v>162.86719999999997</v>
      </c>
      <c r="W23" s="28">
        <v>125.60920099999998</v>
      </c>
      <c r="X23" s="28">
        <v>173.24810100000002</v>
      </c>
      <c r="Y23" s="28">
        <v>140.71170000000001</v>
      </c>
      <c r="Z23" s="28">
        <v>124.95269899999997</v>
      </c>
      <c r="AA23" s="28">
        <v>121.05110300000001</v>
      </c>
      <c r="AB23" s="28">
        <v>143.43890099999999</v>
      </c>
      <c r="AC23" s="28">
        <v>148.619899</v>
      </c>
      <c r="AD23" s="28">
        <v>122.85200099999997</v>
      </c>
      <c r="AE23" s="28">
        <v>131.469898</v>
      </c>
      <c r="AF23" s="28">
        <v>161.706301</v>
      </c>
      <c r="AG23" s="28">
        <v>163.20710199999999</v>
      </c>
      <c r="AH23" s="28">
        <v>147.14619900000002</v>
      </c>
      <c r="AI23" s="28">
        <v>154.48519999999999</v>
      </c>
      <c r="AJ23" s="28">
        <v>174.32370000000003</v>
      </c>
      <c r="AK23" s="28">
        <v>186.6968</v>
      </c>
      <c r="AL23" s="28">
        <v>176.99810099999999</v>
      </c>
      <c r="AM23" s="28">
        <v>173.84449899999998</v>
      </c>
      <c r="AN23" s="28">
        <v>184.75060000000002</v>
      </c>
      <c r="AO23" s="28">
        <v>189.0087</v>
      </c>
      <c r="AP23" s="28">
        <v>169.47850099999999</v>
      </c>
      <c r="AQ23" s="28">
        <v>181.26830100000001</v>
      </c>
      <c r="AR23" s="28">
        <v>163.02810200000002</v>
      </c>
      <c r="AS23" s="28">
        <v>194.802503</v>
      </c>
      <c r="AT23" s="28">
        <v>166.35739799999999</v>
      </c>
      <c r="AU23" s="28">
        <v>167.859341</v>
      </c>
      <c r="AV23" s="28">
        <v>192.91019999999997</v>
      </c>
      <c r="AW23" s="28">
        <v>200.890852</v>
      </c>
      <c r="AX23" s="28">
        <v>171.22129999999999</v>
      </c>
      <c r="AY23" s="28">
        <v>190.04379999999998</v>
      </c>
    </row>
    <row r="24" spans="1:51" s="13" customFormat="1" x14ac:dyDescent="0.2">
      <c r="A24" s="3" t="s">
        <v>16</v>
      </c>
      <c r="C24" s="3"/>
    </row>
    <row r="25" spans="1:51" s="15" customFormat="1" x14ac:dyDescent="0.2">
      <c r="A25" s="6"/>
      <c r="B25" s="59" t="s">
        <v>121</v>
      </c>
      <c r="C25" s="3" t="s">
        <v>3</v>
      </c>
      <c r="D25" s="28">
        <v>325</v>
      </c>
      <c r="E25" s="28">
        <v>354</v>
      </c>
      <c r="F25" s="28">
        <v>304</v>
      </c>
      <c r="G25" s="28">
        <v>229</v>
      </c>
      <c r="H25" s="28">
        <v>309</v>
      </c>
      <c r="I25" s="28">
        <v>314</v>
      </c>
      <c r="J25" s="28">
        <v>313</v>
      </c>
      <c r="K25" s="28">
        <v>124</v>
      </c>
      <c r="L25" s="28">
        <v>126</v>
      </c>
      <c r="M25" s="28">
        <v>210</v>
      </c>
      <c r="N25" s="28">
        <v>250</v>
      </c>
      <c r="O25" s="28">
        <v>234</v>
      </c>
      <c r="P25" s="28">
        <v>238</v>
      </c>
      <c r="Q25" s="28">
        <v>247</v>
      </c>
      <c r="R25" s="28">
        <v>228</v>
      </c>
      <c r="S25" s="28">
        <v>235</v>
      </c>
      <c r="T25" s="28">
        <v>269.00299999999999</v>
      </c>
      <c r="U25" s="28">
        <v>227.12</v>
      </c>
      <c r="V25" s="28">
        <v>235</v>
      </c>
      <c r="W25" s="28">
        <v>216</v>
      </c>
      <c r="X25" s="28">
        <v>223</v>
      </c>
      <c r="Y25" s="28">
        <v>218</v>
      </c>
      <c r="Z25" s="28">
        <v>210</v>
      </c>
      <c r="AA25" s="28">
        <v>212</v>
      </c>
      <c r="AB25" s="28">
        <v>282</v>
      </c>
      <c r="AC25" s="28">
        <v>245</v>
      </c>
      <c r="AD25" s="28">
        <v>286</v>
      </c>
      <c r="AE25" s="28">
        <v>264</v>
      </c>
      <c r="AF25" s="28">
        <v>285</v>
      </c>
      <c r="AG25" s="28">
        <v>274</v>
      </c>
      <c r="AH25" s="28">
        <v>268</v>
      </c>
      <c r="AI25" s="28">
        <v>242</v>
      </c>
      <c r="AJ25" s="28">
        <v>271</v>
      </c>
      <c r="AK25" s="28">
        <v>269</v>
      </c>
      <c r="AL25" s="28">
        <v>272</v>
      </c>
      <c r="AM25" s="28">
        <v>257</v>
      </c>
      <c r="AN25" s="28">
        <v>217</v>
      </c>
      <c r="AO25" s="28">
        <v>205</v>
      </c>
      <c r="AP25" s="28">
        <v>202</v>
      </c>
      <c r="AQ25" s="28">
        <v>184</v>
      </c>
      <c r="AR25" s="28">
        <v>228</v>
      </c>
      <c r="AS25" s="28">
        <v>214</v>
      </c>
      <c r="AT25" s="28">
        <v>206</v>
      </c>
      <c r="AU25" s="28">
        <v>184</v>
      </c>
      <c r="AV25" s="28">
        <v>226</v>
      </c>
      <c r="AW25" s="28">
        <v>223</v>
      </c>
      <c r="AX25" s="28">
        <v>215</v>
      </c>
      <c r="AY25" s="28">
        <v>201</v>
      </c>
    </row>
    <row r="26" spans="1:51" s="13" customFormat="1" x14ac:dyDescent="0.2">
      <c r="A26"/>
      <c r="B26" s="3"/>
      <c r="C26" s="3" t="s">
        <v>17</v>
      </c>
      <c r="D26" s="28">
        <v>-409.87</v>
      </c>
      <c r="E26" s="28">
        <v>-403.11400000000003</v>
      </c>
      <c r="F26" s="28">
        <v>-314.78199999999998</v>
      </c>
      <c r="G26" s="28">
        <v>-364.36899999999997</v>
      </c>
      <c r="H26" s="28">
        <v>-324.601789</v>
      </c>
      <c r="I26" s="28">
        <v>-397.82691900000003</v>
      </c>
      <c r="J26" s="28">
        <v>-388.68454299999996</v>
      </c>
      <c r="K26" s="28">
        <v>-260.17691600000001</v>
      </c>
      <c r="L26" s="28">
        <v>-155.773831</v>
      </c>
      <c r="M26" s="28">
        <v>-128.72564799999998</v>
      </c>
      <c r="N26" s="28">
        <v>-203.30105799999995</v>
      </c>
      <c r="O26" s="28">
        <v>-259.27984300000003</v>
      </c>
      <c r="P26" s="28">
        <v>-318.20117200000004</v>
      </c>
      <c r="Q26" s="28">
        <v>-259.86408499999993</v>
      </c>
      <c r="R26" s="28">
        <v>-262.96330399999999</v>
      </c>
      <c r="S26" s="28">
        <v>-262.22708299999999</v>
      </c>
      <c r="T26" s="28">
        <v>-297.90329200000002</v>
      </c>
      <c r="U26" s="28">
        <v>-266.85566899999992</v>
      </c>
      <c r="V26" s="28">
        <v>-244.883444</v>
      </c>
      <c r="W26" s="28">
        <v>-225.44205200000002</v>
      </c>
      <c r="X26" s="28">
        <v>-295.07691799999998</v>
      </c>
      <c r="Y26" s="28">
        <v>-309.79828899999995</v>
      </c>
      <c r="Z26" s="28">
        <v>-241.45790400000001</v>
      </c>
      <c r="AA26" s="28">
        <v>-246.28132099999993</v>
      </c>
      <c r="AB26" s="28">
        <v>-272.87390899999997</v>
      </c>
      <c r="AC26" s="28">
        <v>-195.61574299999998</v>
      </c>
      <c r="AD26" s="28">
        <v>-122.05248300000008</v>
      </c>
      <c r="AE26" s="28">
        <v>-241.61427899999998</v>
      </c>
      <c r="AF26" s="28">
        <v>-248.75984899999997</v>
      </c>
      <c r="AG26" s="28">
        <v>-304.14413400000001</v>
      </c>
      <c r="AH26" s="28">
        <v>-249.10324700000004</v>
      </c>
      <c r="AI26" s="28">
        <v>-241.47937900000002</v>
      </c>
      <c r="AJ26" s="28">
        <v>-277.71125899999998</v>
      </c>
      <c r="AK26" s="28">
        <v>-240.664354</v>
      </c>
      <c r="AL26" s="28">
        <v>-247.62280600000005</v>
      </c>
      <c r="AM26" s="28">
        <v>-299.04517700000002</v>
      </c>
      <c r="AN26" s="28">
        <v>-428.30597699999998</v>
      </c>
      <c r="AO26" s="28">
        <v>-399.20460900000006</v>
      </c>
      <c r="AP26" s="28">
        <v>-378.24270199999989</v>
      </c>
      <c r="AQ26" s="28">
        <v>-446.11534099999994</v>
      </c>
      <c r="AR26" s="28">
        <v>-459.58214899999996</v>
      </c>
      <c r="AS26" s="28">
        <v>-470.23066400000005</v>
      </c>
      <c r="AT26" s="28">
        <v>-329.473792</v>
      </c>
      <c r="AU26" s="28">
        <v>-339.170749</v>
      </c>
      <c r="AV26" s="28">
        <v>-292.17752099999996</v>
      </c>
      <c r="AW26" s="28">
        <v>-281.78159099999993</v>
      </c>
      <c r="AX26" s="28">
        <v>-351.47034900000006</v>
      </c>
      <c r="AY26" s="28">
        <v>-415.59085199999993</v>
      </c>
    </row>
    <row r="27" spans="1:51" s="15" customFormat="1" x14ac:dyDescent="0.2">
      <c r="A27" s="6"/>
      <c r="B27" s="3"/>
      <c r="C27" s="3" t="s">
        <v>73</v>
      </c>
      <c r="D27" s="28">
        <v>734.87</v>
      </c>
      <c r="E27" s="28">
        <v>757.11400000000003</v>
      </c>
      <c r="F27" s="28">
        <v>618.78199999999993</v>
      </c>
      <c r="G27" s="28">
        <v>593.36899999999991</v>
      </c>
      <c r="H27" s="28">
        <v>633.60178900000005</v>
      </c>
      <c r="I27" s="28">
        <v>711.82691900000009</v>
      </c>
      <c r="J27" s="28">
        <v>701.68454299999996</v>
      </c>
      <c r="K27" s="28">
        <v>384.17691600000001</v>
      </c>
      <c r="L27" s="28">
        <v>281.77383099999997</v>
      </c>
      <c r="M27" s="28">
        <v>338.72564799999998</v>
      </c>
      <c r="N27" s="28">
        <v>453.30105800000001</v>
      </c>
      <c r="O27" s="28">
        <v>493.27984300000003</v>
      </c>
      <c r="P27" s="28">
        <v>556.20117200000004</v>
      </c>
      <c r="Q27" s="28">
        <v>506.86408499999993</v>
      </c>
      <c r="R27" s="28">
        <v>490.96330399999999</v>
      </c>
      <c r="S27" s="28">
        <v>497.22708299999999</v>
      </c>
      <c r="T27" s="28">
        <v>566.90629200000001</v>
      </c>
      <c r="U27" s="28">
        <v>493.97566899999993</v>
      </c>
      <c r="V27" s="28">
        <v>479.883444</v>
      </c>
      <c r="W27" s="28">
        <v>441.44205199999999</v>
      </c>
      <c r="X27" s="28">
        <v>518.07691799999998</v>
      </c>
      <c r="Y27" s="28">
        <v>527.79828899999995</v>
      </c>
      <c r="Z27" s="28">
        <v>451.45790399999998</v>
      </c>
      <c r="AA27" s="28">
        <v>458.28132099999993</v>
      </c>
      <c r="AB27" s="28">
        <v>554.87390899999991</v>
      </c>
      <c r="AC27" s="28">
        <v>440.61574299999995</v>
      </c>
      <c r="AD27" s="28">
        <v>408.05248300000011</v>
      </c>
      <c r="AE27" s="28">
        <v>505.61427900000001</v>
      </c>
      <c r="AF27" s="28">
        <v>533.75984900000003</v>
      </c>
      <c r="AG27" s="28">
        <v>578.14413400000001</v>
      </c>
      <c r="AH27" s="28">
        <v>517.10324700000001</v>
      </c>
      <c r="AI27" s="28">
        <v>483.47937899999999</v>
      </c>
      <c r="AJ27" s="28">
        <v>548.71125899999993</v>
      </c>
      <c r="AK27" s="28">
        <v>509.664354</v>
      </c>
      <c r="AL27" s="28">
        <v>519.62280600000008</v>
      </c>
      <c r="AM27" s="28">
        <v>556.04517699999997</v>
      </c>
      <c r="AN27" s="28">
        <v>645.30597699999998</v>
      </c>
      <c r="AO27" s="28">
        <v>604.20460900000012</v>
      </c>
      <c r="AP27" s="28">
        <v>580.24270199999989</v>
      </c>
      <c r="AQ27" s="28">
        <v>630.11534099999994</v>
      </c>
      <c r="AR27" s="28">
        <v>687.58214899999996</v>
      </c>
      <c r="AS27" s="28">
        <v>684.23066400000005</v>
      </c>
      <c r="AT27" s="28">
        <v>535.473792</v>
      </c>
      <c r="AU27" s="28">
        <v>523.170749</v>
      </c>
      <c r="AV27" s="28">
        <v>518.17752099999996</v>
      </c>
      <c r="AW27" s="28">
        <v>504.78159099999993</v>
      </c>
      <c r="AX27" s="28">
        <v>566.47034899999994</v>
      </c>
      <c r="AY27" s="28">
        <v>616.59085199999993</v>
      </c>
    </row>
    <row r="28" spans="1:51" s="13" customFormat="1" x14ac:dyDescent="0.2">
      <c r="A28" s="3" t="s">
        <v>19</v>
      </c>
      <c r="C28" s="3"/>
    </row>
    <row r="29" spans="1:51" s="13" customFormat="1" x14ac:dyDescent="0.2">
      <c r="A29"/>
      <c r="B29" s="59" t="s">
        <v>121</v>
      </c>
      <c r="C29" s="3" t="s">
        <v>3</v>
      </c>
      <c r="D29" s="28">
        <v>1017</v>
      </c>
      <c r="E29" s="28">
        <v>1017</v>
      </c>
      <c r="F29" s="28">
        <v>829</v>
      </c>
      <c r="G29" s="28">
        <v>854</v>
      </c>
      <c r="H29" s="28">
        <v>931</v>
      </c>
      <c r="I29" s="28">
        <v>988</v>
      </c>
      <c r="J29" s="28">
        <v>872</v>
      </c>
      <c r="K29" s="28">
        <v>658</v>
      </c>
      <c r="L29" s="28">
        <v>634</v>
      </c>
      <c r="M29" s="28">
        <v>596</v>
      </c>
      <c r="N29" s="28">
        <v>576</v>
      </c>
      <c r="O29" s="28">
        <v>867</v>
      </c>
      <c r="P29" s="28">
        <v>915</v>
      </c>
      <c r="Q29" s="28">
        <v>988</v>
      </c>
      <c r="R29" s="28">
        <v>750</v>
      </c>
      <c r="S29" s="28">
        <v>843</v>
      </c>
      <c r="T29" s="28">
        <v>1164.787</v>
      </c>
      <c r="U29" s="28">
        <v>1231</v>
      </c>
      <c r="V29" s="28">
        <v>880</v>
      </c>
      <c r="W29" s="28">
        <v>991</v>
      </c>
      <c r="X29" s="28">
        <v>1227</v>
      </c>
      <c r="Y29" s="28">
        <v>1100</v>
      </c>
      <c r="Z29" s="28">
        <v>821</v>
      </c>
      <c r="AA29" s="28">
        <v>1046</v>
      </c>
      <c r="AB29" s="28">
        <v>963</v>
      </c>
      <c r="AC29" s="28">
        <v>1048</v>
      </c>
      <c r="AD29" s="28">
        <v>933</v>
      </c>
      <c r="AE29" s="28">
        <v>1184</v>
      </c>
      <c r="AF29" s="28">
        <v>1202</v>
      </c>
      <c r="AG29" s="28">
        <v>1134</v>
      </c>
      <c r="AH29" s="28">
        <v>967</v>
      </c>
      <c r="AI29" s="28">
        <v>1146</v>
      </c>
      <c r="AJ29" s="28">
        <v>1099</v>
      </c>
      <c r="AK29" s="28">
        <v>1254</v>
      </c>
      <c r="AL29" s="28">
        <v>1119</v>
      </c>
      <c r="AM29" s="28">
        <v>1191</v>
      </c>
      <c r="AN29" s="28">
        <v>1272</v>
      </c>
      <c r="AO29" s="28">
        <v>1301</v>
      </c>
      <c r="AP29" s="28">
        <v>1128</v>
      </c>
      <c r="AQ29" s="28">
        <v>1310</v>
      </c>
      <c r="AR29" s="28">
        <v>1343</v>
      </c>
      <c r="AS29" s="28">
        <v>1360</v>
      </c>
      <c r="AT29" s="28">
        <v>1173</v>
      </c>
      <c r="AU29" s="28">
        <v>1283</v>
      </c>
      <c r="AV29" s="28">
        <v>1233</v>
      </c>
      <c r="AW29" s="28">
        <v>1311</v>
      </c>
      <c r="AX29" s="28">
        <v>1036</v>
      </c>
      <c r="AY29" s="28">
        <v>1159</v>
      </c>
    </row>
    <row r="30" spans="1:51" s="15" customFormat="1" x14ac:dyDescent="0.2">
      <c r="A30" s="6"/>
      <c r="B30" s="3"/>
      <c r="C30" s="3" t="s">
        <v>17</v>
      </c>
      <c r="D30" s="28">
        <v>-86.072999999999993</v>
      </c>
      <c r="E30" s="28">
        <v>-167.476</v>
      </c>
      <c r="F30" s="28">
        <v>-212.071</v>
      </c>
      <c r="G30" s="28">
        <v>-187.70400000000001</v>
      </c>
      <c r="H30" s="28">
        <v>-63.15219400000008</v>
      </c>
      <c r="I30" s="28">
        <v>-51.621882999999968</v>
      </c>
      <c r="J30" s="28">
        <v>7.6263539999999423</v>
      </c>
      <c r="K30" s="28">
        <v>-31.956252000000006</v>
      </c>
      <c r="L30" s="28">
        <v>39.004493999999958</v>
      </c>
      <c r="M30" s="28">
        <v>31.481284000000002</v>
      </c>
      <c r="N30" s="28">
        <v>-28.700987999999949</v>
      </c>
      <c r="O30" s="28">
        <v>17.430333000000005</v>
      </c>
      <c r="P30" s="28">
        <v>73.624480000000005</v>
      </c>
      <c r="Q30" s="28">
        <v>108.42594299999995</v>
      </c>
      <c r="R30" s="28">
        <v>87.172093000000046</v>
      </c>
      <c r="S30" s="28">
        <v>86.959711999999996</v>
      </c>
      <c r="T30" s="28">
        <v>140.95168300000003</v>
      </c>
      <c r="U30" s="28">
        <v>260.03003999999987</v>
      </c>
      <c r="V30" s="28">
        <v>224.07670099999996</v>
      </c>
      <c r="W30" s="28">
        <v>280.23759799999993</v>
      </c>
      <c r="X30" s="28">
        <v>406.00409899999994</v>
      </c>
      <c r="Y30" s="28">
        <v>454.09370000000001</v>
      </c>
      <c r="Z30" s="28">
        <v>280.95479900000004</v>
      </c>
      <c r="AA30" s="28">
        <v>245.7132</v>
      </c>
      <c r="AB30" s="28">
        <v>190.4287010000001</v>
      </c>
      <c r="AC30" s="28">
        <v>297.73459899999995</v>
      </c>
      <c r="AD30" s="28">
        <v>311.08099999999985</v>
      </c>
      <c r="AE30" s="28">
        <v>451.54319900000002</v>
      </c>
      <c r="AF30" s="28">
        <v>437.03450099999998</v>
      </c>
      <c r="AG30" s="28">
        <v>361.15849900000001</v>
      </c>
      <c r="AH30" s="28">
        <v>274.401298</v>
      </c>
      <c r="AI30" s="28">
        <v>296.00209999999998</v>
      </c>
      <c r="AJ30" s="28">
        <v>199.92730000000012</v>
      </c>
      <c r="AK30" s="28">
        <v>340.77359900000005</v>
      </c>
      <c r="AL30" s="28">
        <v>299.87359900000001</v>
      </c>
      <c r="AM30" s="28">
        <v>288.78731300000004</v>
      </c>
      <c r="AN30" s="28">
        <v>217.76480799999999</v>
      </c>
      <c r="AO30" s="28">
        <v>313.63459799999987</v>
      </c>
      <c r="AP30" s="28">
        <v>315.82549799999981</v>
      </c>
      <c r="AQ30" s="28">
        <v>347.63329999999996</v>
      </c>
      <c r="AR30" s="28">
        <v>217.96739699999986</v>
      </c>
      <c r="AS30" s="28">
        <v>276.01780000000008</v>
      </c>
      <c r="AT30" s="28">
        <v>225.45889800000009</v>
      </c>
      <c r="AU30" s="28">
        <v>282.05229700000001</v>
      </c>
      <c r="AV30" s="28">
        <v>212.89480000000009</v>
      </c>
      <c r="AW30" s="28">
        <v>238.94039899999984</v>
      </c>
      <c r="AX30" s="28">
        <v>183.43700100000007</v>
      </c>
      <c r="AY30" s="28">
        <v>137.06940099999991</v>
      </c>
    </row>
    <row r="31" spans="1:51" s="13" customFormat="1" x14ac:dyDescent="0.2">
      <c r="A31"/>
      <c r="B31" s="3"/>
      <c r="C31" s="3" t="s">
        <v>73</v>
      </c>
      <c r="D31" s="28">
        <v>1103.0729999999999</v>
      </c>
      <c r="E31" s="28">
        <v>1184.4760000000001</v>
      </c>
      <c r="F31" s="28">
        <v>1041.0709999999999</v>
      </c>
      <c r="G31" s="28">
        <v>1041.704</v>
      </c>
      <c r="H31" s="28">
        <v>994.15219400000001</v>
      </c>
      <c r="I31" s="28">
        <v>1039.621883</v>
      </c>
      <c r="J31" s="28">
        <v>864.37364600000012</v>
      </c>
      <c r="K31" s="28">
        <v>689.95625199999995</v>
      </c>
      <c r="L31" s="28">
        <v>594.99550599999998</v>
      </c>
      <c r="M31" s="28">
        <v>564.51871600000004</v>
      </c>
      <c r="N31" s="28">
        <v>604.70098800000005</v>
      </c>
      <c r="O31" s="28">
        <v>849.56966699999998</v>
      </c>
      <c r="P31" s="28">
        <v>841.37552000000005</v>
      </c>
      <c r="Q31" s="28">
        <v>879.57405700000004</v>
      </c>
      <c r="R31" s="28">
        <v>662.82790699999987</v>
      </c>
      <c r="S31" s="28">
        <v>756.04028800000003</v>
      </c>
      <c r="T31" s="28">
        <v>1023.8353169999998</v>
      </c>
      <c r="U31" s="28">
        <v>970.96996000000013</v>
      </c>
      <c r="V31" s="28">
        <v>655.92329900000004</v>
      </c>
      <c r="W31" s="28">
        <v>710.76240200000007</v>
      </c>
      <c r="X31" s="28">
        <v>820.995901</v>
      </c>
      <c r="Y31" s="28">
        <v>645.90629999999999</v>
      </c>
      <c r="Z31" s="28">
        <v>540.04520099999991</v>
      </c>
      <c r="AA31" s="28">
        <v>800.28680000000008</v>
      </c>
      <c r="AB31" s="28">
        <v>772.57129899999995</v>
      </c>
      <c r="AC31" s="28">
        <v>750.26540100000011</v>
      </c>
      <c r="AD31" s="28">
        <v>621.9190000000001</v>
      </c>
      <c r="AE31" s="28">
        <v>732.45680100000004</v>
      </c>
      <c r="AF31" s="28">
        <v>764.96549900000002</v>
      </c>
      <c r="AG31" s="28">
        <v>772.84150099999999</v>
      </c>
      <c r="AH31" s="28">
        <v>692.598702</v>
      </c>
      <c r="AI31" s="28">
        <v>849.99790000000007</v>
      </c>
      <c r="AJ31" s="28">
        <v>899.07269999999983</v>
      </c>
      <c r="AK31" s="28">
        <v>913.2264009999999</v>
      </c>
      <c r="AL31" s="28">
        <v>819.12640099999999</v>
      </c>
      <c r="AM31" s="28">
        <v>902.21268699999996</v>
      </c>
      <c r="AN31" s="28">
        <v>1054.2351920000001</v>
      </c>
      <c r="AO31" s="28">
        <v>987.36540200000013</v>
      </c>
      <c r="AP31" s="28">
        <v>812.17450200000007</v>
      </c>
      <c r="AQ31" s="28">
        <v>962.36670000000004</v>
      </c>
      <c r="AR31" s="28">
        <v>1125.0326030000001</v>
      </c>
      <c r="AS31" s="28">
        <v>1083.9821999999999</v>
      </c>
      <c r="AT31" s="28">
        <v>947.54110199999991</v>
      </c>
      <c r="AU31" s="28">
        <v>1000.947703</v>
      </c>
      <c r="AV31" s="28">
        <v>1020.1052</v>
      </c>
      <c r="AW31" s="28">
        <v>1072.0596010000002</v>
      </c>
      <c r="AX31" s="28">
        <v>852.56299899999999</v>
      </c>
      <c r="AY31" s="28">
        <v>1021.930599</v>
      </c>
    </row>
    <row r="32" spans="1:51" s="15" customFormat="1" x14ac:dyDescent="0.2">
      <c r="A32" s="6"/>
      <c r="B32" s="59" t="s">
        <v>18</v>
      </c>
      <c r="C32" s="3" t="s">
        <v>3</v>
      </c>
      <c r="D32" s="28">
        <v>149</v>
      </c>
      <c r="E32" s="28">
        <v>181</v>
      </c>
      <c r="F32" s="28">
        <v>133</v>
      </c>
      <c r="G32" s="28">
        <v>156</v>
      </c>
      <c r="H32" s="28">
        <v>140</v>
      </c>
      <c r="I32" s="28">
        <v>152</v>
      </c>
      <c r="J32" s="28">
        <v>116</v>
      </c>
      <c r="K32" s="28">
        <v>115</v>
      </c>
      <c r="L32" s="28">
        <v>103</v>
      </c>
      <c r="M32" s="28">
        <v>101</v>
      </c>
      <c r="N32" s="28">
        <v>109</v>
      </c>
      <c r="O32" s="28">
        <v>129</v>
      </c>
      <c r="P32" s="28">
        <v>137</v>
      </c>
      <c r="Q32" s="28">
        <v>133</v>
      </c>
      <c r="R32" s="28">
        <v>107</v>
      </c>
      <c r="S32" s="28">
        <v>119</v>
      </c>
      <c r="T32" s="28">
        <v>123</v>
      </c>
      <c r="U32" s="28">
        <v>118</v>
      </c>
      <c r="V32" s="28">
        <v>100</v>
      </c>
      <c r="W32" s="28">
        <v>106</v>
      </c>
      <c r="X32" s="28">
        <v>111</v>
      </c>
      <c r="Y32" s="28">
        <v>126</v>
      </c>
      <c r="Z32" s="28">
        <v>135</v>
      </c>
      <c r="AA32" s="28">
        <v>112</v>
      </c>
      <c r="AB32" s="28">
        <v>128</v>
      </c>
      <c r="AC32" s="28">
        <v>157</v>
      </c>
      <c r="AD32" s="28">
        <v>143</v>
      </c>
      <c r="AE32" s="28">
        <v>157</v>
      </c>
      <c r="AF32" s="28">
        <v>158</v>
      </c>
      <c r="AG32" s="28">
        <v>181</v>
      </c>
      <c r="AH32" s="28">
        <v>181</v>
      </c>
      <c r="AI32" s="28">
        <v>186</v>
      </c>
      <c r="AJ32" s="28">
        <v>185</v>
      </c>
      <c r="AK32" s="28">
        <v>210</v>
      </c>
      <c r="AL32" s="28">
        <v>191</v>
      </c>
      <c r="AM32" s="28">
        <v>199</v>
      </c>
      <c r="AN32" s="28">
        <v>226</v>
      </c>
      <c r="AO32" s="28">
        <v>225</v>
      </c>
      <c r="AP32" s="28">
        <v>203</v>
      </c>
      <c r="AQ32" s="28">
        <v>226</v>
      </c>
      <c r="AR32" s="28">
        <v>219</v>
      </c>
      <c r="AS32" s="28">
        <v>239</v>
      </c>
      <c r="AT32" s="28">
        <v>206</v>
      </c>
      <c r="AU32" s="28">
        <v>189</v>
      </c>
      <c r="AV32" s="28">
        <v>232</v>
      </c>
      <c r="AW32" s="28">
        <v>242</v>
      </c>
      <c r="AX32" s="28">
        <v>209</v>
      </c>
      <c r="AY32" s="28">
        <v>227</v>
      </c>
    </row>
    <row r="33" spans="1:51" s="13" customFormat="1" x14ac:dyDescent="0.2">
      <c r="A33"/>
      <c r="B33" s="3"/>
      <c r="C33" s="3" t="s">
        <v>17</v>
      </c>
      <c r="D33" s="28">
        <v>-15.093</v>
      </c>
      <c r="E33" s="28">
        <v>6.3610000000000007</v>
      </c>
      <c r="F33" s="28">
        <v>-14.703000000000003</v>
      </c>
      <c r="G33" s="28">
        <v>-4.1379999999999981</v>
      </c>
      <c r="H33" s="28">
        <v>-11.737970000000001</v>
      </c>
      <c r="I33" s="28">
        <v>-8.8594779999999957</v>
      </c>
      <c r="J33" s="28">
        <v>-13.249209</v>
      </c>
      <c r="K33" s="28">
        <v>-29.530898000000015</v>
      </c>
      <c r="L33" s="28">
        <v>-23.947891000000006</v>
      </c>
      <c r="M33" s="28">
        <v>-5.1222980000000042</v>
      </c>
      <c r="N33" s="28">
        <v>9.3354690000000033</v>
      </c>
      <c r="O33" s="28">
        <v>-15.471001000000001</v>
      </c>
      <c r="P33" s="28">
        <v>-10.942673999999993</v>
      </c>
      <c r="Q33" s="28">
        <v>-19.329627000000002</v>
      </c>
      <c r="R33" s="28">
        <v>-32.904668000000008</v>
      </c>
      <c r="S33" s="28">
        <v>-43.708019999999998</v>
      </c>
      <c r="T33" s="28">
        <v>-63.763701999999995</v>
      </c>
      <c r="U33" s="28">
        <v>-72.185303000000005</v>
      </c>
      <c r="V33" s="28">
        <v>-26.466801999999991</v>
      </c>
      <c r="W33" s="28">
        <v>-6.2990999999999957</v>
      </c>
      <c r="X33" s="28">
        <v>13.399399000000003</v>
      </c>
      <c r="Y33" s="28">
        <v>7.0312989999999935</v>
      </c>
      <c r="Z33" s="28">
        <v>-30.995599999999985</v>
      </c>
      <c r="AA33" s="28">
        <v>16.323196999999986</v>
      </c>
      <c r="AB33" s="28">
        <v>19.63120099999999</v>
      </c>
      <c r="AC33" s="28">
        <v>35.257899999999992</v>
      </c>
      <c r="AD33" s="28">
        <v>65.220500000000001</v>
      </c>
      <c r="AE33" s="28">
        <v>45.499499000000007</v>
      </c>
      <c r="AF33" s="28">
        <v>53.929098999999994</v>
      </c>
      <c r="AG33" s="28">
        <v>83.598200000000006</v>
      </c>
      <c r="AH33" s="28">
        <v>85.387599000000009</v>
      </c>
      <c r="AI33" s="28">
        <v>63.828098999999995</v>
      </c>
      <c r="AJ33" s="28">
        <v>56.089099000000004</v>
      </c>
      <c r="AK33" s="28">
        <v>88.68369899999999</v>
      </c>
      <c r="AL33" s="28">
        <v>77.528797999999995</v>
      </c>
      <c r="AM33" s="28">
        <v>75.058898000000013</v>
      </c>
      <c r="AN33" s="28">
        <v>60.542999999999992</v>
      </c>
      <c r="AO33" s="28">
        <v>96.713698000000036</v>
      </c>
      <c r="AP33" s="28">
        <v>136.30679999999995</v>
      </c>
      <c r="AQ33" s="28">
        <v>97.606300000000005</v>
      </c>
      <c r="AR33" s="28">
        <v>88.778599000000042</v>
      </c>
      <c r="AS33" s="28">
        <v>108.08969900000004</v>
      </c>
      <c r="AT33" s="28">
        <v>91.55189900000002</v>
      </c>
      <c r="AU33" s="28">
        <v>61.179097000000013</v>
      </c>
      <c r="AV33" s="28">
        <v>89.671600000000012</v>
      </c>
      <c r="AW33" s="28">
        <v>105.939099</v>
      </c>
      <c r="AX33" s="28">
        <v>111.80019699999997</v>
      </c>
      <c r="AY33" s="28">
        <v>105.74240199999997</v>
      </c>
    </row>
    <row r="34" spans="1:51" s="15" customFormat="1" x14ac:dyDescent="0.2">
      <c r="A34" s="6"/>
      <c r="B34" s="3"/>
      <c r="C34" s="3" t="s">
        <v>73</v>
      </c>
      <c r="D34" s="28">
        <v>164.09300000000002</v>
      </c>
      <c r="E34" s="28">
        <v>174.63900000000001</v>
      </c>
      <c r="F34" s="28">
        <v>147.703</v>
      </c>
      <c r="G34" s="28">
        <v>160.13800000000001</v>
      </c>
      <c r="H34" s="28">
        <v>151.73797000000002</v>
      </c>
      <c r="I34" s="28">
        <v>160.859478</v>
      </c>
      <c r="J34" s="28">
        <v>129.24920900000001</v>
      </c>
      <c r="K34" s="28">
        <v>144.53089800000001</v>
      </c>
      <c r="L34" s="28">
        <v>126.947891</v>
      </c>
      <c r="M34" s="28">
        <v>106.122298</v>
      </c>
      <c r="N34" s="28">
        <v>99.664530999999982</v>
      </c>
      <c r="O34" s="28">
        <v>144.471001</v>
      </c>
      <c r="P34" s="28">
        <v>147.94267400000001</v>
      </c>
      <c r="Q34" s="28">
        <v>152.32962700000002</v>
      </c>
      <c r="R34" s="28">
        <v>139.90466800000002</v>
      </c>
      <c r="S34" s="28">
        <v>162.70802</v>
      </c>
      <c r="T34" s="28">
        <v>186.76370199999999</v>
      </c>
      <c r="U34" s="28">
        <v>190.185303</v>
      </c>
      <c r="V34" s="28">
        <v>126.46680199999999</v>
      </c>
      <c r="W34" s="28">
        <v>112.2991</v>
      </c>
      <c r="X34" s="28">
        <v>97.600600999999997</v>
      </c>
      <c r="Y34" s="28">
        <v>118.96870100000001</v>
      </c>
      <c r="Z34" s="28">
        <v>165.9956</v>
      </c>
      <c r="AA34" s="28">
        <v>95.676803000000021</v>
      </c>
      <c r="AB34" s="28">
        <v>108.368799</v>
      </c>
      <c r="AC34" s="28">
        <v>121.74209999999999</v>
      </c>
      <c r="AD34" s="28">
        <v>77.779499999999985</v>
      </c>
      <c r="AE34" s="28">
        <v>111.50050099999999</v>
      </c>
      <c r="AF34" s="28">
        <v>104.07090100000001</v>
      </c>
      <c r="AG34" s="28">
        <v>97.40179999999998</v>
      </c>
      <c r="AH34" s="28">
        <v>95.612400999999991</v>
      </c>
      <c r="AI34" s="28">
        <v>122.17190100000001</v>
      </c>
      <c r="AJ34" s="28">
        <v>128.910901</v>
      </c>
      <c r="AK34" s="28">
        <v>121.31630100000001</v>
      </c>
      <c r="AL34" s="28">
        <v>113.47120200000001</v>
      </c>
      <c r="AM34" s="28">
        <v>123.94110199999999</v>
      </c>
      <c r="AN34" s="28">
        <v>165.45699999999999</v>
      </c>
      <c r="AO34" s="28">
        <v>128.28630199999998</v>
      </c>
      <c r="AP34" s="28">
        <v>66.693200000000033</v>
      </c>
      <c r="AQ34" s="28">
        <v>128.3937</v>
      </c>
      <c r="AR34" s="28">
        <v>130.22140099999996</v>
      </c>
      <c r="AS34" s="28">
        <v>130.91030099999995</v>
      </c>
      <c r="AT34" s="28">
        <v>114.44810099999998</v>
      </c>
      <c r="AU34" s="28">
        <v>127.82090299999999</v>
      </c>
      <c r="AV34" s="28">
        <v>142.32839999999999</v>
      </c>
      <c r="AW34" s="28">
        <v>136.060901</v>
      </c>
      <c r="AX34" s="28">
        <v>97.199803000000031</v>
      </c>
      <c r="AY34" s="28">
        <v>121.25759800000003</v>
      </c>
    </row>
    <row r="35" spans="1:51" s="13" customFormat="1" x14ac:dyDescent="0.2">
      <c r="A35" s="3" t="s">
        <v>20</v>
      </c>
      <c r="C35" s="3"/>
    </row>
    <row r="36" spans="1:51" s="15" customFormat="1" x14ac:dyDescent="0.2">
      <c r="A36" s="6"/>
      <c r="B36" s="59" t="s">
        <v>121</v>
      </c>
      <c r="C36" s="3" t="s">
        <v>3</v>
      </c>
      <c r="D36" s="28">
        <v>611</v>
      </c>
      <c r="E36" s="28">
        <v>662</v>
      </c>
      <c r="F36" s="28">
        <v>552</v>
      </c>
      <c r="G36" s="28">
        <v>654</v>
      </c>
      <c r="H36" s="28">
        <v>704</v>
      </c>
      <c r="I36" s="28">
        <v>716</v>
      </c>
      <c r="J36" s="28">
        <v>514</v>
      </c>
      <c r="K36" s="28">
        <v>405</v>
      </c>
      <c r="L36" s="28">
        <v>297</v>
      </c>
      <c r="M36" s="28">
        <v>288</v>
      </c>
      <c r="N36" s="28">
        <v>344</v>
      </c>
      <c r="O36" s="28">
        <v>487</v>
      </c>
      <c r="P36" s="28">
        <v>378</v>
      </c>
      <c r="Q36" s="28">
        <v>455</v>
      </c>
      <c r="R36" s="28">
        <v>322</v>
      </c>
      <c r="S36" s="28">
        <v>394</v>
      </c>
      <c r="T36" s="28">
        <v>520.57799999999997</v>
      </c>
      <c r="U36" s="28">
        <v>547</v>
      </c>
      <c r="V36" s="28">
        <v>421</v>
      </c>
      <c r="W36" s="28">
        <v>413</v>
      </c>
      <c r="X36" s="28">
        <v>426</v>
      </c>
      <c r="Y36" s="28">
        <v>519</v>
      </c>
      <c r="Z36" s="28">
        <v>355</v>
      </c>
      <c r="AA36" s="28">
        <v>340</v>
      </c>
      <c r="AB36" s="28">
        <v>443</v>
      </c>
      <c r="AC36" s="28">
        <v>476</v>
      </c>
      <c r="AD36" s="28">
        <v>299</v>
      </c>
      <c r="AE36" s="28">
        <v>336</v>
      </c>
      <c r="AF36" s="28">
        <v>418</v>
      </c>
      <c r="AG36" s="28">
        <v>420</v>
      </c>
      <c r="AH36" s="28">
        <v>355</v>
      </c>
      <c r="AI36" s="28">
        <v>440</v>
      </c>
      <c r="AJ36" s="28">
        <v>421</v>
      </c>
      <c r="AK36" s="28">
        <v>471</v>
      </c>
      <c r="AL36" s="28">
        <v>363</v>
      </c>
      <c r="AM36" s="28">
        <v>426</v>
      </c>
      <c r="AN36" s="28">
        <v>476</v>
      </c>
      <c r="AO36" s="28">
        <v>489</v>
      </c>
      <c r="AP36" s="28">
        <v>397</v>
      </c>
      <c r="AQ36" s="28">
        <v>443</v>
      </c>
      <c r="AR36" s="28">
        <v>457</v>
      </c>
      <c r="AS36" s="28">
        <v>493</v>
      </c>
      <c r="AT36" s="28">
        <v>394</v>
      </c>
      <c r="AU36" s="28">
        <v>454</v>
      </c>
      <c r="AV36" s="28">
        <v>456</v>
      </c>
      <c r="AW36" s="28">
        <v>495</v>
      </c>
      <c r="AX36" s="28">
        <v>402</v>
      </c>
      <c r="AY36" s="28">
        <v>481.87930679659985</v>
      </c>
    </row>
    <row r="37" spans="1:51" s="13" customFormat="1" x14ac:dyDescent="0.2">
      <c r="A37"/>
      <c r="B37" s="3"/>
      <c r="C37" s="3" t="s">
        <v>17</v>
      </c>
      <c r="D37" s="28">
        <v>-308.16600000000005</v>
      </c>
      <c r="E37" s="28">
        <v>-311.298</v>
      </c>
      <c r="F37" s="28">
        <v>-313.50199999999995</v>
      </c>
      <c r="G37" s="28">
        <v>-281.37400000000002</v>
      </c>
      <c r="H37" s="28">
        <v>-369.52550799999995</v>
      </c>
      <c r="I37" s="28">
        <v>-275.29586399999994</v>
      </c>
      <c r="J37" s="28">
        <v>-227.98425199999997</v>
      </c>
      <c r="K37" s="28">
        <v>-122.68038199999998</v>
      </c>
      <c r="L37" s="28">
        <v>-100.78930099999999</v>
      </c>
      <c r="M37" s="28">
        <v>-152.14439999999999</v>
      </c>
      <c r="N37" s="28">
        <v>-204.33269999999993</v>
      </c>
      <c r="O37" s="28">
        <v>-198.75199800000001</v>
      </c>
      <c r="P37" s="28">
        <v>-264.715102</v>
      </c>
      <c r="Q37" s="28">
        <v>-240.03309899999999</v>
      </c>
      <c r="R37" s="28">
        <v>-178.17679800000002</v>
      </c>
      <c r="S37" s="28">
        <v>-218.09060299999999</v>
      </c>
      <c r="T37" s="28">
        <v>-291.06700000000001</v>
      </c>
      <c r="U37" s="28">
        <v>-267.42519900000002</v>
      </c>
      <c r="V37" s="28">
        <v>-188.79390000000004</v>
      </c>
      <c r="W37" s="28">
        <v>-221.75970199999995</v>
      </c>
      <c r="X37" s="28">
        <v>-185.97470000000001</v>
      </c>
      <c r="Y37" s="28">
        <v>-202.62139700000006</v>
      </c>
      <c r="Z37" s="28">
        <v>-184.596699</v>
      </c>
      <c r="AA37" s="28">
        <v>-152.52960000000002</v>
      </c>
      <c r="AB37" s="28">
        <v>-211.47630099999998</v>
      </c>
      <c r="AC37" s="28">
        <v>-278.31259799999998</v>
      </c>
      <c r="AD37" s="28">
        <v>-223.94252999999998</v>
      </c>
      <c r="AE37" s="28">
        <v>-247.11810100000002</v>
      </c>
      <c r="AF37" s="28">
        <v>-324.88849999999991</v>
      </c>
      <c r="AG37" s="28">
        <v>-331.23499799999996</v>
      </c>
      <c r="AH37" s="28">
        <v>-279.43279799999999</v>
      </c>
      <c r="AI37" s="28">
        <v>-247.55269799999996</v>
      </c>
      <c r="AJ37" s="28">
        <v>-300.39649899999995</v>
      </c>
      <c r="AK37" s="28">
        <v>-357.10139799999996</v>
      </c>
      <c r="AL37" s="28">
        <v>-318.18740300000002</v>
      </c>
      <c r="AM37" s="28">
        <v>-377.43510199999997</v>
      </c>
      <c r="AN37" s="28">
        <v>-347.74079900000004</v>
      </c>
      <c r="AO37" s="28">
        <v>-336.12120100000004</v>
      </c>
      <c r="AP37" s="28">
        <v>-275.71609999999998</v>
      </c>
      <c r="AQ37" s="28">
        <v>-399.61900000000003</v>
      </c>
      <c r="AR37" s="28">
        <v>-459.89100000000002</v>
      </c>
      <c r="AS37" s="28">
        <v>-409.86570099999994</v>
      </c>
      <c r="AT37" s="28">
        <v>-361.73819899999995</v>
      </c>
      <c r="AU37" s="28">
        <v>-358.16059999999993</v>
      </c>
      <c r="AV37" s="28">
        <v>-339.24950100000001</v>
      </c>
      <c r="AW37" s="28">
        <v>-453.16409899999996</v>
      </c>
      <c r="AX37" s="28">
        <v>-361.97140000000007</v>
      </c>
      <c r="AY37" s="28">
        <v>-360.45300099999997</v>
      </c>
    </row>
    <row r="38" spans="1:51" s="15" customFormat="1" x14ac:dyDescent="0.2">
      <c r="A38" s="6"/>
      <c r="B38" s="3"/>
      <c r="C38" s="3" t="s">
        <v>73</v>
      </c>
      <c r="D38" s="28">
        <v>919.16599999999994</v>
      </c>
      <c r="E38" s="28">
        <v>973.298</v>
      </c>
      <c r="F38" s="28">
        <v>865.50199999999995</v>
      </c>
      <c r="G38" s="28">
        <v>935.37400000000002</v>
      </c>
      <c r="H38" s="28">
        <v>1073.5255079999999</v>
      </c>
      <c r="I38" s="28">
        <v>991.29586399999994</v>
      </c>
      <c r="J38" s="28">
        <v>741.98425199999997</v>
      </c>
      <c r="K38" s="28">
        <v>527.68038200000001</v>
      </c>
      <c r="L38" s="28">
        <v>397.78930100000002</v>
      </c>
      <c r="M38" s="28">
        <v>440.14440000000002</v>
      </c>
      <c r="N38" s="28">
        <v>548.33269999999993</v>
      </c>
      <c r="O38" s="28">
        <v>685.75199799999996</v>
      </c>
      <c r="P38" s="28">
        <v>642.715102</v>
      </c>
      <c r="Q38" s="28">
        <v>695.03309899999999</v>
      </c>
      <c r="R38" s="28">
        <v>500.17679799999996</v>
      </c>
      <c r="S38" s="28">
        <v>612.09060299999987</v>
      </c>
      <c r="T38" s="28">
        <v>811.64499999999998</v>
      </c>
      <c r="U38" s="28">
        <v>814.42519900000002</v>
      </c>
      <c r="V38" s="28">
        <v>609.79390000000001</v>
      </c>
      <c r="W38" s="28">
        <v>634.75970199999995</v>
      </c>
      <c r="X38" s="28">
        <v>611.97469999999998</v>
      </c>
      <c r="Y38" s="28">
        <v>721.621397</v>
      </c>
      <c r="Z38" s="28">
        <v>539.59669899999994</v>
      </c>
      <c r="AA38" s="28">
        <v>492.52960000000007</v>
      </c>
      <c r="AB38" s="28">
        <v>654.47630099999992</v>
      </c>
      <c r="AC38" s="28">
        <v>754.31259799999998</v>
      </c>
      <c r="AD38" s="28">
        <v>522.94252999999992</v>
      </c>
      <c r="AE38" s="28">
        <v>583.11810100000002</v>
      </c>
      <c r="AF38" s="28">
        <v>742.88849999999991</v>
      </c>
      <c r="AG38" s="28">
        <v>751.23499799999991</v>
      </c>
      <c r="AH38" s="28">
        <v>634.43279800000005</v>
      </c>
      <c r="AI38" s="28">
        <v>687.55269799999996</v>
      </c>
      <c r="AJ38" s="28">
        <v>721.39649899999995</v>
      </c>
      <c r="AK38" s="28">
        <v>828.10139800000002</v>
      </c>
      <c r="AL38" s="28">
        <v>681.18740300000002</v>
      </c>
      <c r="AM38" s="28">
        <v>803.43510200000003</v>
      </c>
      <c r="AN38" s="28">
        <v>823.74079900000015</v>
      </c>
      <c r="AO38" s="28">
        <v>825.12120100000004</v>
      </c>
      <c r="AP38" s="28">
        <v>672.71609999999998</v>
      </c>
      <c r="AQ38" s="28">
        <v>842.61900000000003</v>
      </c>
      <c r="AR38" s="28">
        <v>916.89100000000008</v>
      </c>
      <c r="AS38" s="28">
        <v>902.86570099999994</v>
      </c>
      <c r="AT38" s="28">
        <v>755.73819900000001</v>
      </c>
      <c r="AU38" s="28">
        <v>812.16060000000004</v>
      </c>
      <c r="AV38" s="28">
        <v>795.24950100000001</v>
      </c>
      <c r="AW38" s="28">
        <v>948.16409899999996</v>
      </c>
      <c r="AX38" s="28">
        <v>763.97140000000013</v>
      </c>
      <c r="AY38" s="28">
        <v>842.33230779659982</v>
      </c>
    </row>
    <row r="39" spans="1:51" s="13" customFormat="1" x14ac:dyDescent="0.2">
      <c r="A39"/>
      <c r="B39" s="59" t="s">
        <v>18</v>
      </c>
      <c r="C39" s="3" t="s">
        <v>3</v>
      </c>
      <c r="D39" s="28">
        <v>64</v>
      </c>
      <c r="E39" s="28">
        <v>79</v>
      </c>
      <c r="F39" s="28">
        <v>63</v>
      </c>
      <c r="G39" s="28">
        <v>62</v>
      </c>
      <c r="H39" s="28">
        <v>68</v>
      </c>
      <c r="I39" s="28">
        <v>78</v>
      </c>
      <c r="J39" s="28">
        <v>51</v>
      </c>
      <c r="K39" s="28">
        <v>34</v>
      </c>
      <c r="L39" s="28">
        <v>12</v>
      </c>
      <c r="M39" s="28">
        <v>12</v>
      </c>
      <c r="N39" s="28">
        <v>29</v>
      </c>
      <c r="O39" s="28">
        <v>39</v>
      </c>
      <c r="P39" s="28">
        <v>27</v>
      </c>
      <c r="Q39" s="28">
        <v>51</v>
      </c>
      <c r="R39" s="28">
        <v>35</v>
      </c>
      <c r="S39" s="28">
        <v>52</v>
      </c>
      <c r="T39" s="28">
        <v>71</v>
      </c>
      <c r="U39" s="28">
        <v>40</v>
      </c>
      <c r="V39" s="28">
        <v>21</v>
      </c>
      <c r="W39" s="28">
        <v>38</v>
      </c>
      <c r="X39" s="28">
        <v>37</v>
      </c>
      <c r="Y39" s="28">
        <v>41</v>
      </c>
      <c r="Z39" s="28">
        <v>36</v>
      </c>
      <c r="AA39" s="28">
        <v>42</v>
      </c>
      <c r="AB39" s="28">
        <v>44</v>
      </c>
      <c r="AC39" s="28">
        <v>49</v>
      </c>
      <c r="AD39" s="28">
        <v>37</v>
      </c>
      <c r="AE39" s="28">
        <v>38</v>
      </c>
      <c r="AF39" s="28">
        <v>57</v>
      </c>
      <c r="AG39" s="28">
        <v>47</v>
      </c>
      <c r="AH39" s="28">
        <v>38</v>
      </c>
      <c r="AI39" s="28">
        <v>51</v>
      </c>
      <c r="AJ39" s="28">
        <v>66</v>
      </c>
      <c r="AK39" s="28">
        <v>47</v>
      </c>
      <c r="AL39" s="28">
        <v>50</v>
      </c>
      <c r="AM39" s="28">
        <v>52</v>
      </c>
      <c r="AN39" s="28">
        <v>53</v>
      </c>
      <c r="AO39" s="28">
        <v>63</v>
      </c>
      <c r="AP39" s="28">
        <v>51</v>
      </c>
      <c r="AQ39" s="28">
        <v>52</v>
      </c>
      <c r="AR39" s="28">
        <v>55</v>
      </c>
      <c r="AS39" s="28">
        <v>57</v>
      </c>
      <c r="AT39" s="28">
        <v>52.851872749623752</v>
      </c>
      <c r="AU39" s="28">
        <v>61.055791218837655</v>
      </c>
      <c r="AV39" s="28">
        <v>96</v>
      </c>
      <c r="AW39" s="28">
        <v>59.900799985090806</v>
      </c>
      <c r="AX39" s="28">
        <v>52.074134631812029</v>
      </c>
      <c r="AY39" s="28">
        <v>48.25466807754993</v>
      </c>
    </row>
    <row r="40" spans="1:51" s="15" customFormat="1" x14ac:dyDescent="0.2">
      <c r="A40" s="6"/>
      <c r="B40" s="3"/>
      <c r="C40" s="3" t="s">
        <v>21</v>
      </c>
      <c r="D40" s="28">
        <v>-63.832999999999998</v>
      </c>
      <c r="E40" s="28">
        <v>-47.664999999999999</v>
      </c>
      <c r="F40" s="28">
        <v>-65.043999999999997</v>
      </c>
      <c r="G40" s="28">
        <v>-95.515000000000015</v>
      </c>
      <c r="H40" s="28">
        <v>-82.094442999999998</v>
      </c>
      <c r="I40" s="28">
        <v>-56.033413000000003</v>
      </c>
      <c r="J40" s="28">
        <v>-49.080850999999996</v>
      </c>
      <c r="K40" s="28">
        <v>-14.803538</v>
      </c>
      <c r="L40" s="28">
        <v>-23.156598000000002</v>
      </c>
      <c r="M40" s="28">
        <v>-14.612999</v>
      </c>
      <c r="N40" s="28">
        <v>-10.806901</v>
      </c>
      <c r="O40" s="28">
        <v>-18.187000999999999</v>
      </c>
      <c r="P40" s="28">
        <v>-26.292299000000007</v>
      </c>
      <c r="Q40" s="28">
        <v>-22.790599999999998</v>
      </c>
      <c r="R40" s="28">
        <v>-29.371299</v>
      </c>
      <c r="S40" s="28">
        <v>-29.766898999999995</v>
      </c>
      <c r="T40" s="28">
        <v>-36.785799999999995</v>
      </c>
      <c r="U40" s="28">
        <v>-37.967500000000001</v>
      </c>
      <c r="V40" s="28">
        <v>-26.040800000000001</v>
      </c>
      <c r="W40" s="28">
        <v>-42.2425</v>
      </c>
      <c r="X40" s="28">
        <v>-23.561700000000002</v>
      </c>
      <c r="Y40" s="28">
        <v>-20.250199000000002</v>
      </c>
      <c r="Z40" s="28">
        <v>-11.5656</v>
      </c>
      <c r="AA40" s="28">
        <v>7.9310999999999972</v>
      </c>
      <c r="AB40" s="28">
        <v>-8.9005009999999984</v>
      </c>
      <c r="AC40" s="28">
        <v>-3.8289</v>
      </c>
      <c r="AD40" s="28">
        <v>-6.7962989999999976</v>
      </c>
      <c r="AE40" s="28">
        <v>-6.2154019999999992</v>
      </c>
      <c r="AF40" s="28">
        <v>-19.362499999999997</v>
      </c>
      <c r="AG40" s="28">
        <v>-7.5188000000000024</v>
      </c>
      <c r="AH40" s="28">
        <v>-0.88590199999999886</v>
      </c>
      <c r="AI40" s="28">
        <v>0.97550000000000736</v>
      </c>
      <c r="AJ40" s="28">
        <v>1.801100000000007</v>
      </c>
      <c r="AK40" s="28">
        <v>0.58340100000000206</v>
      </c>
      <c r="AL40" s="28">
        <v>-8.1491990000000012</v>
      </c>
      <c r="AM40" s="28">
        <v>-6.6554000000000038</v>
      </c>
      <c r="AN40" s="28">
        <v>-26.800398999999995</v>
      </c>
      <c r="AO40" s="28">
        <v>2.2224989999999991</v>
      </c>
      <c r="AP40" s="28">
        <v>-7.8799999999998427E-2</v>
      </c>
      <c r="AQ40" s="28">
        <v>-5.5121990000000034</v>
      </c>
      <c r="AR40" s="28">
        <v>-27.095998999999996</v>
      </c>
      <c r="AS40" s="28">
        <v>-22.755499000000007</v>
      </c>
      <c r="AT40" s="28">
        <v>-9.0055000000000049</v>
      </c>
      <c r="AU40" s="28">
        <v>-15.715399999999999</v>
      </c>
      <c r="AV40" s="28">
        <v>-8.5351000000000035</v>
      </c>
      <c r="AW40" s="28">
        <v>-5.2728999999999964</v>
      </c>
      <c r="AX40" s="28">
        <v>-7.0647980000000095</v>
      </c>
      <c r="AY40" s="28">
        <v>-7.5038000000000018</v>
      </c>
    </row>
    <row r="41" spans="1:51" s="13" customFormat="1" x14ac:dyDescent="0.2">
      <c r="A41"/>
      <c r="B41" s="3"/>
      <c r="C41" s="3" t="s">
        <v>73</v>
      </c>
      <c r="D41" s="28">
        <v>127.833</v>
      </c>
      <c r="E41" s="28">
        <v>126.66499999999999</v>
      </c>
      <c r="F41" s="28">
        <v>128.04399999999998</v>
      </c>
      <c r="G41" s="28">
        <v>157.51500000000001</v>
      </c>
      <c r="H41" s="28">
        <v>150.09444300000001</v>
      </c>
      <c r="I41" s="28">
        <v>134.033413</v>
      </c>
      <c r="J41" s="28">
        <v>100.080851</v>
      </c>
      <c r="K41" s="28">
        <v>48.803538000000003</v>
      </c>
      <c r="L41" s="28">
        <v>35.156598000000002</v>
      </c>
      <c r="M41" s="28">
        <v>26.612999000000002</v>
      </c>
      <c r="N41" s="28">
        <v>39.806900999999996</v>
      </c>
      <c r="O41" s="28">
        <v>57.187000999999995</v>
      </c>
      <c r="P41" s="28">
        <v>53.292299</v>
      </c>
      <c r="Q41" s="28">
        <v>73.790599999999998</v>
      </c>
      <c r="R41" s="28">
        <v>64.371298999999993</v>
      </c>
      <c r="S41" s="28">
        <v>81.766898999999995</v>
      </c>
      <c r="T41" s="28">
        <v>107.78579999999999</v>
      </c>
      <c r="U41" s="28">
        <v>77.967500000000001</v>
      </c>
      <c r="V41" s="28">
        <v>47.040800000000004</v>
      </c>
      <c r="W41" s="28">
        <v>80.242500000000007</v>
      </c>
      <c r="X41" s="28">
        <v>60.561700000000002</v>
      </c>
      <c r="Y41" s="28">
        <v>61.250198999999995</v>
      </c>
      <c r="Z41" s="28">
        <v>47.565600000000003</v>
      </c>
      <c r="AA41" s="28">
        <v>34.068899999999999</v>
      </c>
      <c r="AB41" s="28">
        <v>52.900501000000006</v>
      </c>
      <c r="AC41" s="28">
        <v>52.828899999999997</v>
      </c>
      <c r="AD41" s="28">
        <v>43.796298999999998</v>
      </c>
      <c r="AE41" s="28">
        <v>44.215401999999997</v>
      </c>
      <c r="AF41" s="28">
        <v>76.362499999999997</v>
      </c>
      <c r="AG41" s="28">
        <v>54.518799999999999</v>
      </c>
      <c r="AH41" s="28">
        <v>38.885902000000002</v>
      </c>
      <c r="AI41" s="28">
        <v>50.024499999999996</v>
      </c>
      <c r="AJ41" s="28">
        <v>64.198899999999995</v>
      </c>
      <c r="AK41" s="28">
        <v>46.416598999999998</v>
      </c>
      <c r="AL41" s="28">
        <v>58.149199000000003</v>
      </c>
      <c r="AM41" s="28">
        <v>58.6554</v>
      </c>
      <c r="AN41" s="28">
        <v>79.800398999999999</v>
      </c>
      <c r="AO41" s="28">
        <v>60.777501000000001</v>
      </c>
      <c r="AP41" s="28">
        <v>51.078800000000001</v>
      </c>
      <c r="AQ41" s="28">
        <v>57.51219900000001</v>
      </c>
      <c r="AR41" s="28">
        <v>82.095998999999992</v>
      </c>
      <c r="AS41" s="28">
        <v>79.755499000000015</v>
      </c>
      <c r="AT41" s="28">
        <v>61.857372749623757</v>
      </c>
      <c r="AU41" s="28">
        <v>76.771191218837657</v>
      </c>
      <c r="AV41" s="28">
        <v>104.5351</v>
      </c>
      <c r="AW41" s="28">
        <v>65.173699985090806</v>
      </c>
      <c r="AX41" s="28">
        <v>59.138932631812047</v>
      </c>
      <c r="AY41" s="28">
        <v>55.758468077549935</v>
      </c>
    </row>
    <row r="42" spans="1:51" s="13" customFormat="1" x14ac:dyDescent="0.2">
      <c r="A42" s="3" t="s">
        <v>84</v>
      </c>
      <c r="B42" s="3"/>
      <c r="C42" s="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</row>
    <row r="43" spans="1:51" s="13" customFormat="1" x14ac:dyDescent="0.2">
      <c r="B43" s="3" t="s">
        <v>83</v>
      </c>
      <c r="C43" s="3" t="s">
        <v>2</v>
      </c>
      <c r="D43" s="28">
        <v>373.40566501986524</v>
      </c>
      <c r="E43" s="28">
        <v>527.26873610871303</v>
      </c>
      <c r="F43" s="28">
        <v>687.17708899097011</v>
      </c>
      <c r="G43" s="28">
        <v>845.4502370824066</v>
      </c>
      <c r="H43" s="28">
        <v>1026.5885507288976</v>
      </c>
      <c r="I43" s="28">
        <v>1050.7642125607413</v>
      </c>
      <c r="J43" s="28">
        <v>1100.1186666666667</v>
      </c>
      <c r="K43" s="28">
        <v>860.2063333333333</v>
      </c>
      <c r="L43" s="28">
        <v>725.52107825925918</v>
      </c>
      <c r="M43" s="28">
        <v>709.97410441975308</v>
      </c>
      <c r="N43" s="28">
        <v>884.32291166666676</v>
      </c>
      <c r="O43" s="28">
        <v>605.74494566666669</v>
      </c>
      <c r="P43" s="28">
        <v>431.92573588888888</v>
      </c>
      <c r="Q43" s="28">
        <v>375.79773018518517</v>
      </c>
      <c r="R43" s="28">
        <v>270.51591256241426</v>
      </c>
      <c r="S43" s="28">
        <v>291.7293423770767</v>
      </c>
      <c r="T43" s="28">
        <v>454.66369355487814</v>
      </c>
      <c r="U43" s="28">
        <v>345.00086714975134</v>
      </c>
      <c r="V43" s="28">
        <v>405.25364655347255</v>
      </c>
      <c r="W43" s="28">
        <v>474.79568928806589</v>
      </c>
      <c r="X43" s="28">
        <v>540.3844695826856</v>
      </c>
      <c r="Y43" s="28">
        <v>691.15881777447544</v>
      </c>
      <c r="Z43" s="28">
        <v>536.84769608916326</v>
      </c>
      <c r="AA43" s="28">
        <v>386.33067248148149</v>
      </c>
      <c r="AB43" s="28">
        <v>311.20641582716047</v>
      </c>
      <c r="AC43" s="28">
        <v>374.58383866666662</v>
      </c>
      <c r="AD43" s="28">
        <v>397.14532722222225</v>
      </c>
      <c r="AE43" s="28">
        <v>276.67999966666667</v>
      </c>
      <c r="AF43" s="28">
        <v>463.79580488888888</v>
      </c>
      <c r="AG43" s="28">
        <v>425.13541599999996</v>
      </c>
      <c r="AH43" s="28">
        <v>336.32952833333331</v>
      </c>
      <c r="AI43" s="28">
        <v>402.37352699999997</v>
      </c>
      <c r="AJ43" s="28">
        <v>448.09702266666665</v>
      </c>
      <c r="AK43" s="28">
        <v>587.41467455555562</v>
      </c>
      <c r="AL43" s="28">
        <v>493.96425799999997</v>
      </c>
      <c r="AM43" s="28">
        <v>412.07884833333327</v>
      </c>
      <c r="AN43" s="28">
        <v>371.43823733333323</v>
      </c>
      <c r="AO43" s="28">
        <v>531.25587877777775</v>
      </c>
      <c r="AP43" s="28">
        <v>598.21891117695475</v>
      </c>
      <c r="AQ43" s="28">
        <v>842.81420682030171</v>
      </c>
      <c r="AR43" s="28">
        <v>985.63801214057821</v>
      </c>
      <c r="AS43" s="28">
        <v>898.61783959625632</v>
      </c>
      <c r="AT43" s="28">
        <v>882.48077307202118</v>
      </c>
      <c r="AU43" s="28">
        <v>1099.7064949449054</v>
      </c>
      <c r="AV43" s="28">
        <v>1483.3806589999999</v>
      </c>
      <c r="AW43" s="28">
        <v>1369.4708273333335</v>
      </c>
      <c r="AX43" s="28">
        <v>1091.878567</v>
      </c>
      <c r="AY43" s="28">
        <v>1008.1013819999999</v>
      </c>
    </row>
    <row r="44" spans="1:51" s="13" customFormat="1" x14ac:dyDescent="0.2">
      <c r="A44"/>
      <c r="B44" s="3"/>
      <c r="C44" s="3" t="s">
        <v>5</v>
      </c>
      <c r="D44" s="28">
        <v>20.650304145190901</v>
      </c>
      <c r="E44" s="28">
        <v>28.109132790481617</v>
      </c>
      <c r="F44" s="28">
        <v>29.705757247460291</v>
      </c>
      <c r="G44" s="28">
        <v>50.473019562727529</v>
      </c>
      <c r="H44" s="28">
        <v>62.688631711816534</v>
      </c>
      <c r="I44" s="28">
        <v>71.202342482939599</v>
      </c>
      <c r="J44" s="28">
        <v>65.744222993557742</v>
      </c>
      <c r="K44" s="28">
        <v>56.584909044574559</v>
      </c>
      <c r="L44" s="28">
        <v>74.651510850199728</v>
      </c>
      <c r="M44" s="28">
        <v>82.207237184548035</v>
      </c>
      <c r="N44" s="28">
        <v>79.023866079830512</v>
      </c>
      <c r="O44" s="28">
        <v>62.729449344475874</v>
      </c>
      <c r="P44" s="28">
        <v>46.921605619468785</v>
      </c>
      <c r="Q44" s="28">
        <v>63.924297423467607</v>
      </c>
      <c r="R44" s="28">
        <v>62.751057574993858</v>
      </c>
      <c r="S44" s="28">
        <v>69.185600978873481</v>
      </c>
      <c r="T44" s="28">
        <v>60.499827317298198</v>
      </c>
      <c r="U44" s="28">
        <v>52.728341460804529</v>
      </c>
      <c r="V44" s="28">
        <v>49.737747529835801</v>
      </c>
      <c r="W44" s="28">
        <v>50.948187442385674</v>
      </c>
      <c r="X44" s="28">
        <v>67.586016447685935</v>
      </c>
      <c r="Y44" s="28">
        <v>73.664367292896387</v>
      </c>
      <c r="Z44" s="28">
        <v>58.207707888266505</v>
      </c>
      <c r="AA44" s="28">
        <v>44.846232719421195</v>
      </c>
      <c r="AB44" s="28">
        <v>51.329718331591444</v>
      </c>
      <c r="AC44" s="28">
        <v>58.693306618342618</v>
      </c>
      <c r="AD44" s="28">
        <v>51.908175284359643</v>
      </c>
      <c r="AE44" s="28">
        <v>46.782819851988201</v>
      </c>
      <c r="AF44" s="28">
        <v>44.110979135802474</v>
      </c>
      <c r="AG44" s="28">
        <v>57.411996111111108</v>
      </c>
      <c r="AH44" s="28">
        <v>49.093022999999995</v>
      </c>
      <c r="AI44" s="28">
        <v>50.690479764974853</v>
      </c>
      <c r="AJ44" s="28">
        <v>54.362074757489552</v>
      </c>
      <c r="AK44" s="28">
        <v>61.352951623199317</v>
      </c>
      <c r="AL44" s="28">
        <v>49.510915280948694</v>
      </c>
      <c r="AM44" s="28">
        <v>57.202366773572606</v>
      </c>
      <c r="AN44" s="28">
        <v>45.945655432164237</v>
      </c>
      <c r="AO44" s="28">
        <v>43.798505395531464</v>
      </c>
      <c r="AP44" s="28">
        <v>46.083017841211863</v>
      </c>
      <c r="AQ44" s="28">
        <v>44.18006645952191</v>
      </c>
      <c r="AR44" s="28">
        <v>45.113299872893847</v>
      </c>
      <c r="AS44" s="28">
        <v>40.748897559205702</v>
      </c>
      <c r="AT44" s="28">
        <v>29.896499749017977</v>
      </c>
      <c r="AU44" s="28">
        <v>45.489053150203716</v>
      </c>
      <c r="AV44" s="28">
        <v>44.395946253856131</v>
      </c>
      <c r="AW44" s="28">
        <v>41.309322877790613</v>
      </c>
      <c r="AX44" s="28">
        <v>49.205580806170467</v>
      </c>
      <c r="AY44" s="28">
        <v>52.245519038069588</v>
      </c>
    </row>
    <row r="45" spans="1:51" s="13" customFormat="1" x14ac:dyDescent="0.2">
      <c r="A45"/>
      <c r="B45" s="3"/>
      <c r="C45" s="3" t="s">
        <v>13</v>
      </c>
      <c r="D45" s="28">
        <v>129.86801107366574</v>
      </c>
      <c r="E45" s="28">
        <v>156.5186703578886</v>
      </c>
      <c r="F45" s="28">
        <v>191.16673525377229</v>
      </c>
      <c r="G45" s="28">
        <v>184.02697424173141</v>
      </c>
      <c r="H45" s="28">
        <v>252.15468366949477</v>
      </c>
      <c r="I45" s="28">
        <v>291.86599999999999</v>
      </c>
      <c r="J45" s="28">
        <v>376.81144444444442</v>
      </c>
      <c r="K45" s="28">
        <v>350.56434567901226</v>
      </c>
      <c r="L45" s="28">
        <v>258.69481093964339</v>
      </c>
      <c r="M45" s="28">
        <v>330.11196099999995</v>
      </c>
      <c r="N45" s="28">
        <v>338.15794599999998</v>
      </c>
      <c r="O45" s="28">
        <v>254.29956300000003</v>
      </c>
      <c r="P45" s="28">
        <v>203.31129233333337</v>
      </c>
      <c r="Q45" s="28">
        <v>178.08197955555556</v>
      </c>
      <c r="R45" s="28">
        <v>150.32588099999998</v>
      </c>
      <c r="S45" s="28">
        <v>193.80664133333332</v>
      </c>
      <c r="T45" s="28">
        <v>180.74411433333333</v>
      </c>
      <c r="U45" s="28">
        <v>225.28507666666664</v>
      </c>
      <c r="V45" s="28">
        <v>272.45720799999998</v>
      </c>
      <c r="W45" s="28">
        <v>259.46694000000002</v>
      </c>
      <c r="X45" s="28">
        <v>308.06545699999998</v>
      </c>
      <c r="Y45" s="28">
        <v>362.27445581481481</v>
      </c>
      <c r="Z45" s="28">
        <v>359.29634827160493</v>
      </c>
      <c r="AA45" s="28">
        <v>254.54360933333334</v>
      </c>
      <c r="AB45" s="28">
        <v>212.51426700000002</v>
      </c>
      <c r="AC45" s="28">
        <v>280.90756366666665</v>
      </c>
      <c r="AD45" s="28">
        <v>273.35251444444447</v>
      </c>
      <c r="AE45" s="28">
        <v>123.90183077777777</v>
      </c>
      <c r="AF45" s="28">
        <v>186.91140577777776</v>
      </c>
      <c r="AG45" s="28">
        <v>188.84793125925924</v>
      </c>
      <c r="AH45" s="28">
        <v>152.453914</v>
      </c>
      <c r="AI45" s="28">
        <v>149.94180888888889</v>
      </c>
      <c r="AJ45" s="28">
        <v>189.07978533333335</v>
      </c>
      <c r="AK45" s="28">
        <v>213.44243933333334</v>
      </c>
      <c r="AL45" s="28">
        <v>189.19758100000007</v>
      </c>
      <c r="AM45" s="28">
        <v>150.42361999999997</v>
      </c>
      <c r="AN45" s="28">
        <v>126.86858500000002</v>
      </c>
      <c r="AO45" s="28">
        <v>152.04846733333335</v>
      </c>
      <c r="AP45" s="28">
        <v>173.79363504938271</v>
      </c>
      <c r="AQ45" s="28">
        <v>154.47435966666669</v>
      </c>
      <c r="AR45" s="28">
        <v>215.87358955555558</v>
      </c>
      <c r="AS45" s="28">
        <v>192.09917218518518</v>
      </c>
      <c r="AT45" s="28">
        <v>184.62359572839506</v>
      </c>
      <c r="AU45" s="28">
        <v>148.65089599999999</v>
      </c>
      <c r="AV45" s="28">
        <v>226.04776899999999</v>
      </c>
      <c r="AW45" s="28">
        <v>220.76762566666667</v>
      </c>
      <c r="AX45" s="28">
        <v>247.48479755555559</v>
      </c>
      <c r="AY45" s="28">
        <v>243.07763599999998</v>
      </c>
    </row>
    <row r="46" spans="1:51" s="13" customFormat="1" x14ac:dyDescent="0.2">
      <c r="A46"/>
      <c r="B46" s="3" t="s">
        <v>82</v>
      </c>
      <c r="C46" s="3" t="s">
        <v>2</v>
      </c>
      <c r="D46" s="28" t="e">
        <v>#DIV/0!</v>
      </c>
      <c r="E46" s="28" t="e">
        <v>#DIV/0!</v>
      </c>
      <c r="F46" s="28" t="e">
        <v>#DIV/0!</v>
      </c>
      <c r="G46" s="28" t="e">
        <v>#DIV/0!</v>
      </c>
      <c r="H46" s="28" t="e">
        <v>#DIV/0!</v>
      </c>
      <c r="I46" s="28" t="e">
        <v>#DIV/0!</v>
      </c>
      <c r="J46" s="28">
        <v>386.8763294636255</v>
      </c>
      <c r="K46" s="28">
        <v>375.57082989893411</v>
      </c>
      <c r="L46" s="28">
        <v>396.62828744702244</v>
      </c>
      <c r="M46" s="28">
        <v>354.55975258986302</v>
      </c>
      <c r="N46" s="28">
        <v>312.1360838346011</v>
      </c>
      <c r="O46" s="28">
        <v>286.5809944353573</v>
      </c>
      <c r="P46" s="28">
        <v>253.35219084644177</v>
      </c>
      <c r="Q46" s="28">
        <v>330.85285994786034</v>
      </c>
      <c r="R46" s="28">
        <v>395.02971953616799</v>
      </c>
      <c r="S46" s="28">
        <v>367.4723329034158</v>
      </c>
      <c r="T46" s="28">
        <v>398.22038808832917</v>
      </c>
      <c r="U46" s="28">
        <v>396.45203212059869</v>
      </c>
      <c r="V46" s="28">
        <v>404.29223892148275</v>
      </c>
      <c r="W46" s="28">
        <v>460.37976617592278</v>
      </c>
      <c r="X46" s="28">
        <v>433.86597957956138</v>
      </c>
      <c r="Y46" s="28">
        <v>416.69370943344393</v>
      </c>
      <c r="Z46" s="28">
        <v>494.76837508641984</v>
      </c>
      <c r="AA46" s="28">
        <v>541.29071740649294</v>
      </c>
      <c r="AB46" s="28">
        <v>477.63668707930697</v>
      </c>
      <c r="AC46" s="28">
        <v>484.97065850155707</v>
      </c>
      <c r="AD46" s="28">
        <v>524.87048672755873</v>
      </c>
      <c r="AE46" s="28">
        <v>474.62782039183878</v>
      </c>
      <c r="AF46" s="28">
        <v>452.02576829392558</v>
      </c>
      <c r="AG46" s="28">
        <v>548.70504562876295</v>
      </c>
      <c r="AH46" s="28">
        <v>603.4351919369708</v>
      </c>
      <c r="AI46" s="28">
        <v>544.85675338048372</v>
      </c>
      <c r="AJ46" s="28">
        <v>497.30137914055547</v>
      </c>
      <c r="AK46" s="28">
        <v>587.07889817392049</v>
      </c>
      <c r="AL46" s="28">
        <v>606.16357758849847</v>
      </c>
      <c r="AM46" s="28">
        <v>628.3762511052729</v>
      </c>
      <c r="AN46" s="28">
        <v>605.06555580703059</v>
      </c>
      <c r="AO46" s="28">
        <v>605.92803614512775</v>
      </c>
      <c r="AP46" s="28">
        <v>553.51192574599668</v>
      </c>
      <c r="AQ46" s="28">
        <v>570.40427734828882</v>
      </c>
      <c r="AR46" s="28">
        <v>586.11317115285749</v>
      </c>
      <c r="AS46" s="28">
        <v>624.23476016862764</v>
      </c>
      <c r="AT46" s="28">
        <v>543.61652815498314</v>
      </c>
      <c r="AU46" s="28">
        <v>611.61175184317608</v>
      </c>
      <c r="AV46" s="28">
        <v>586.14525165752013</v>
      </c>
      <c r="AW46" s="28">
        <v>595.03269058715205</v>
      </c>
      <c r="AX46" s="28">
        <v>631.84789429805403</v>
      </c>
      <c r="AY46" s="28">
        <v>612.05228103753848</v>
      </c>
    </row>
    <row r="47" spans="1:51" s="13" customFormat="1" x14ac:dyDescent="0.2">
      <c r="A47"/>
      <c r="B47" s="3"/>
      <c r="C47" s="3" t="s">
        <v>5</v>
      </c>
      <c r="D47" s="28">
        <v>66.548788289048105</v>
      </c>
      <c r="E47" s="28">
        <v>79.692262135736172</v>
      </c>
      <c r="F47" s="28">
        <v>73.432766113964789</v>
      </c>
      <c r="G47" s="28">
        <v>71.421364049955059</v>
      </c>
      <c r="H47" s="28">
        <v>73.784938220596246</v>
      </c>
      <c r="I47" s="28">
        <v>72.871496959708651</v>
      </c>
      <c r="J47" s="28">
        <v>77.132774447147511</v>
      </c>
      <c r="K47" s="28">
        <v>87.990611241004245</v>
      </c>
      <c r="L47" s="28">
        <v>77.375938799403286</v>
      </c>
      <c r="M47" s="28">
        <v>86.072056806899695</v>
      </c>
      <c r="N47" s="28">
        <v>60.985683095634421</v>
      </c>
      <c r="O47" s="28">
        <v>53.199780109153828</v>
      </c>
      <c r="P47" s="28">
        <v>46.264271976756298</v>
      </c>
      <c r="Q47" s="28">
        <v>58.442983213165903</v>
      </c>
      <c r="R47" s="28">
        <v>65.045645776748614</v>
      </c>
      <c r="S47" s="28">
        <v>67.677955143190957</v>
      </c>
      <c r="T47" s="28">
        <v>80.649609165194789</v>
      </c>
      <c r="U47" s="28">
        <v>84.746586623588883</v>
      </c>
      <c r="V47" s="28">
        <v>91.041177874729996</v>
      </c>
      <c r="W47" s="28">
        <v>90.042335522640855</v>
      </c>
      <c r="X47" s="28">
        <v>88.924650474487933</v>
      </c>
      <c r="Y47" s="28">
        <v>78.128686618322888</v>
      </c>
      <c r="Z47" s="28">
        <v>76.360170136795929</v>
      </c>
      <c r="AA47" s="28">
        <v>86.165815677873994</v>
      </c>
      <c r="AB47" s="28">
        <v>81.881020129051336</v>
      </c>
      <c r="AC47" s="28">
        <v>86.178710297403285</v>
      </c>
      <c r="AD47" s="28">
        <v>80.268847185185194</v>
      </c>
      <c r="AE47" s="28">
        <v>92.463592551440328</v>
      </c>
      <c r="AF47" s="28">
        <v>82.286899734796521</v>
      </c>
      <c r="AG47" s="28">
        <v>78.258203135650064</v>
      </c>
      <c r="AH47" s="28">
        <v>78.56098607126286</v>
      </c>
      <c r="AI47" s="28">
        <v>78.419897853167143</v>
      </c>
      <c r="AJ47" s="28">
        <v>85.766303562163998</v>
      </c>
      <c r="AK47" s="28">
        <v>102.14360395282009</v>
      </c>
      <c r="AL47" s="28">
        <v>99.152492165066306</v>
      </c>
      <c r="AM47" s="28">
        <v>92.59275415790276</v>
      </c>
      <c r="AN47" s="28">
        <v>94.170038038408791</v>
      </c>
      <c r="AO47" s="28">
        <v>105.80802853596167</v>
      </c>
      <c r="AP47" s="28">
        <v>93.784115697529927</v>
      </c>
      <c r="AQ47" s="28">
        <v>79.032307284464522</v>
      </c>
      <c r="AR47" s="28">
        <v>104.93691172521281</v>
      </c>
      <c r="AS47" s="28">
        <v>118.72244630132826</v>
      </c>
      <c r="AT47" s="28">
        <v>103.40038312939964</v>
      </c>
      <c r="AU47" s="28">
        <v>91.257907513281893</v>
      </c>
      <c r="AV47" s="28">
        <v>104.92289903085353</v>
      </c>
      <c r="AW47" s="28">
        <v>103.56643245472895</v>
      </c>
      <c r="AX47" s="28">
        <v>106.19945811042408</v>
      </c>
      <c r="AY47" s="28">
        <v>90.168024647969631</v>
      </c>
    </row>
    <row r="48" spans="1:51" s="13" customFormat="1" x14ac:dyDescent="0.2">
      <c r="A48"/>
      <c r="B48" s="3"/>
      <c r="C48" s="3" t="s">
        <v>13</v>
      </c>
      <c r="D48" s="28" t="e">
        <v>#DIV/0!</v>
      </c>
      <c r="E48" s="28" t="e">
        <v>#DIV/0!</v>
      </c>
      <c r="F48" s="28" t="e">
        <v>#DIV/0!</v>
      </c>
      <c r="G48" s="28" t="e">
        <v>#DIV/0!</v>
      </c>
      <c r="H48" s="28" t="e">
        <v>#DIV/0!</v>
      </c>
      <c r="I48" s="28" t="e">
        <v>#DIV/0!</v>
      </c>
      <c r="J48" s="28">
        <v>169.73796886640912</v>
      </c>
      <c r="K48" s="28">
        <v>129.47089886330716</v>
      </c>
      <c r="L48" s="28">
        <v>117.88925922637293</v>
      </c>
      <c r="M48" s="28">
        <v>157.98682772004821</v>
      </c>
      <c r="N48" s="28">
        <v>191.99911360829856</v>
      </c>
      <c r="O48" s="28">
        <v>136.6881172213682</v>
      </c>
      <c r="P48" s="28">
        <v>88.376893131313295</v>
      </c>
      <c r="Q48" s="28">
        <v>146.60213998646128</v>
      </c>
      <c r="R48" s="28">
        <v>199.25173960602922</v>
      </c>
      <c r="S48" s="28">
        <v>136.03416541986275</v>
      </c>
      <c r="T48" s="28">
        <v>109.26109385722773</v>
      </c>
      <c r="U48" s="28">
        <v>141.27576503170567</v>
      </c>
      <c r="V48" s="28">
        <v>152.85892929629628</v>
      </c>
      <c r="W48" s="28">
        <v>120.10227038134431</v>
      </c>
      <c r="X48" s="28">
        <v>112.20388902773968</v>
      </c>
      <c r="Y48" s="28">
        <v>118.18124152056203</v>
      </c>
      <c r="Z48" s="28">
        <v>160.09602017998651</v>
      </c>
      <c r="AA48" s="28">
        <v>146.17088085320387</v>
      </c>
      <c r="AB48" s="28">
        <v>128.90026252349074</v>
      </c>
      <c r="AC48" s="28">
        <v>161.93286520298597</v>
      </c>
      <c r="AD48" s="28">
        <v>204.86425141926154</v>
      </c>
      <c r="AE48" s="28">
        <v>170.71215985498671</v>
      </c>
      <c r="AF48" s="28">
        <v>169.61172535603711</v>
      </c>
      <c r="AG48" s="28">
        <v>215.72319477777779</v>
      </c>
      <c r="AH48" s="28">
        <v>229.06247425925926</v>
      </c>
      <c r="AI48" s="28">
        <v>172.17391233333333</v>
      </c>
      <c r="AJ48" s="28">
        <v>151.05602037037036</v>
      </c>
      <c r="AK48" s="28">
        <v>188.45518410013719</v>
      </c>
      <c r="AL48" s="28">
        <v>229.07703690778845</v>
      </c>
      <c r="AM48" s="28">
        <v>189.23304062480312</v>
      </c>
      <c r="AN48" s="28">
        <v>167.14298827751531</v>
      </c>
      <c r="AO48" s="28">
        <v>180.75325124478792</v>
      </c>
      <c r="AP48" s="28">
        <v>200.12370617624617</v>
      </c>
      <c r="AQ48" s="28">
        <v>172.56333169410149</v>
      </c>
      <c r="AR48" s="28">
        <v>159.33063088888889</v>
      </c>
      <c r="AS48" s="28">
        <v>182.07037181481482</v>
      </c>
      <c r="AT48" s="28">
        <v>189.61944599999998</v>
      </c>
      <c r="AU48" s="28">
        <v>147.46445</v>
      </c>
      <c r="AV48" s="28">
        <v>131.619879</v>
      </c>
      <c r="AW48" s="28">
        <v>156.36107277777779</v>
      </c>
      <c r="AX48" s="28">
        <v>177.694637</v>
      </c>
      <c r="AY48" s="28">
        <v>171.67812299999997</v>
      </c>
    </row>
    <row r="49" spans="1:51" s="13" customFormat="1" x14ac:dyDescent="0.2">
      <c r="A49"/>
      <c r="B49" s="3" t="s">
        <v>17</v>
      </c>
      <c r="C49" s="3" t="s">
        <v>2</v>
      </c>
      <c r="D49" s="28" t="e">
        <v>#DIV/0!</v>
      </c>
      <c r="E49" s="28" t="e">
        <v>#DIV/0!</v>
      </c>
      <c r="F49" s="28" t="e">
        <v>#DIV/0!</v>
      </c>
      <c r="G49" s="28" t="e">
        <v>#DIV/0!</v>
      </c>
      <c r="H49" s="28" t="e">
        <v>#DIV/0!</v>
      </c>
      <c r="I49" s="28" t="e">
        <v>#DIV/0!</v>
      </c>
      <c r="J49" s="28">
        <v>-713.24233720304119</v>
      </c>
      <c r="K49" s="28">
        <v>-484.63550343439931</v>
      </c>
      <c r="L49" s="28">
        <v>-328.8927908122368</v>
      </c>
      <c r="M49" s="28">
        <v>-355.41435182989005</v>
      </c>
      <c r="N49" s="28">
        <v>-572.18682783206555</v>
      </c>
      <c r="O49" s="28">
        <v>-319.1639512313094</v>
      </c>
      <c r="P49" s="28">
        <v>-178.57354504244714</v>
      </c>
      <c r="Q49" s="28">
        <v>-44.944870237324906</v>
      </c>
      <c r="R49" s="28">
        <v>124.51380697375377</v>
      </c>
      <c r="S49" s="28">
        <v>75.742990526339099</v>
      </c>
      <c r="T49" s="28">
        <v>-56.443305466548992</v>
      </c>
      <c r="U49" s="28">
        <v>51.451164970847373</v>
      </c>
      <c r="V49" s="28">
        <v>-0.96140763198977197</v>
      </c>
      <c r="W49" s="28">
        <v>-14.415923112143119</v>
      </c>
      <c r="X49" s="28">
        <v>-106.51849000312421</v>
      </c>
      <c r="Y49" s="28">
        <v>-274.46510834103151</v>
      </c>
      <c r="Z49" s="28">
        <v>-42.079321002743427</v>
      </c>
      <c r="AA49" s="28">
        <v>154.9600449250114</v>
      </c>
      <c r="AB49" s="28">
        <v>166.4302712521465</v>
      </c>
      <c r="AC49" s="28">
        <v>110.38681983489042</v>
      </c>
      <c r="AD49" s="28">
        <v>127.72515950533639</v>
      </c>
      <c r="AE49" s="28">
        <v>197.94782072517211</v>
      </c>
      <c r="AF49" s="28">
        <v>-11.770036594963301</v>
      </c>
      <c r="AG49" s="28">
        <v>123.56962962876301</v>
      </c>
      <c r="AH49" s="28">
        <v>267.10566360363759</v>
      </c>
      <c r="AI49" s="28">
        <v>142.48322638048367</v>
      </c>
      <c r="AJ49" s="28">
        <v>49.204356473888865</v>
      </c>
      <c r="AK49" s="28">
        <v>-0.33577638163512802</v>
      </c>
      <c r="AL49" s="28">
        <v>112.19931958849844</v>
      </c>
      <c r="AM49" s="28">
        <v>216.2974027719396</v>
      </c>
      <c r="AN49" s="28">
        <v>233.62731847369733</v>
      </c>
      <c r="AO49" s="28">
        <v>74.672157367349968</v>
      </c>
      <c r="AP49" s="28">
        <v>-44.706985430957985</v>
      </c>
      <c r="AQ49" s="28">
        <v>-272.40992947201295</v>
      </c>
      <c r="AR49" s="28">
        <v>-399.52484098772072</v>
      </c>
      <c r="AS49" s="28">
        <v>-274.38307942762862</v>
      </c>
      <c r="AT49" s="28">
        <v>-338.86424491703804</v>
      </c>
      <c r="AU49" s="28">
        <v>-488.09474310172925</v>
      </c>
      <c r="AV49" s="28">
        <v>-897.23540734247968</v>
      </c>
      <c r="AW49" s="28">
        <v>-774.43813674618127</v>
      </c>
      <c r="AX49" s="28">
        <v>-460.03067270194589</v>
      </c>
      <c r="AY49" s="28">
        <v>-396.04910096246158</v>
      </c>
    </row>
    <row r="50" spans="1:51" s="13" customFormat="1" x14ac:dyDescent="0.2">
      <c r="A50"/>
      <c r="B50" s="3"/>
      <c r="C50" s="3" t="s">
        <v>5</v>
      </c>
      <c r="D50" s="28">
        <v>45.898484143857189</v>
      </c>
      <c r="E50" s="28">
        <v>51.583129345254555</v>
      </c>
      <c r="F50" s="28">
        <v>43.727008866504498</v>
      </c>
      <c r="G50" s="28">
        <v>20.948344487227534</v>
      </c>
      <c r="H50" s="28">
        <v>11.096306508779708</v>
      </c>
      <c r="I50" s="28">
        <v>1.6691544767690374</v>
      </c>
      <c r="J50" s="28">
        <v>11.388551453589766</v>
      </c>
      <c r="K50" s="28">
        <v>31.405702196429687</v>
      </c>
      <c r="L50" s="28">
        <v>2.7244279492035623</v>
      </c>
      <c r="M50" s="28">
        <v>3.8648196223516713</v>
      </c>
      <c r="N50" s="28">
        <v>-18.038182984196084</v>
      </c>
      <c r="O50" s="28">
        <v>-9.5296692353220536</v>
      </c>
      <c r="P50" s="28">
        <v>-0.6573336427124854</v>
      </c>
      <c r="Q50" s="28">
        <v>-5.4813142103016972</v>
      </c>
      <c r="R50" s="28">
        <v>2.2945882017547508</v>
      </c>
      <c r="S50" s="28">
        <v>-1.5076458356825242</v>
      </c>
      <c r="T50" s="28">
        <v>20.149781847896605</v>
      </c>
      <c r="U50" s="28">
        <v>32.018245162784353</v>
      </c>
      <c r="V50" s="28">
        <v>41.303430344894188</v>
      </c>
      <c r="W50" s="28">
        <v>39.094148080255181</v>
      </c>
      <c r="X50" s="28">
        <v>21.338634026801998</v>
      </c>
      <c r="Y50" s="28">
        <v>4.464319325426505</v>
      </c>
      <c r="Z50" s="28">
        <v>18.152462248529417</v>
      </c>
      <c r="AA50" s="28">
        <v>41.319582958452798</v>
      </c>
      <c r="AB50" s="28">
        <v>30.551301797459885</v>
      </c>
      <c r="AC50" s="28">
        <v>27.48540367906066</v>
      </c>
      <c r="AD50" s="28">
        <v>28.360671900825537</v>
      </c>
      <c r="AE50" s="28">
        <v>45.680772699452127</v>
      </c>
      <c r="AF50" s="28">
        <v>38.175920598994047</v>
      </c>
      <c r="AG50" s="28">
        <v>20.846207024538955</v>
      </c>
      <c r="AH50" s="28">
        <v>29.467963071262862</v>
      </c>
      <c r="AI50" s="28">
        <v>27.72941808819229</v>
      </c>
      <c r="AJ50" s="28">
        <v>31.404228804674457</v>
      </c>
      <c r="AK50" s="28">
        <v>40.790652329620769</v>
      </c>
      <c r="AL50" s="28">
        <v>49.641576884117612</v>
      </c>
      <c r="AM50" s="28">
        <v>35.390387384330161</v>
      </c>
      <c r="AN50" s="28">
        <v>48.224382606244546</v>
      </c>
      <c r="AO50" s="28">
        <v>62.00952314043019</v>
      </c>
      <c r="AP50" s="28">
        <v>47.701097856318071</v>
      </c>
      <c r="AQ50" s="28">
        <v>34.852240824942612</v>
      </c>
      <c r="AR50" s="28">
        <v>59.823611852318948</v>
      </c>
      <c r="AS50" s="28">
        <v>77.973548742122546</v>
      </c>
      <c r="AT50" s="28">
        <v>73.503883380381666</v>
      </c>
      <c r="AU50" s="28">
        <v>45.768854363078177</v>
      </c>
      <c r="AV50" s="28">
        <v>60.526952776997391</v>
      </c>
      <c r="AW50" s="28">
        <v>62.257109576938348</v>
      </c>
      <c r="AX50" s="28">
        <v>56.993877304253594</v>
      </c>
      <c r="AY50" s="28">
        <v>37.922505609900043</v>
      </c>
    </row>
    <row r="51" spans="1:51" s="13" customFormat="1" x14ac:dyDescent="0.2">
      <c r="A51"/>
      <c r="B51" s="3"/>
      <c r="C51" s="3" t="s">
        <v>13</v>
      </c>
      <c r="D51" s="28" t="e">
        <v>#DIV/0!</v>
      </c>
      <c r="E51" s="28" t="e">
        <v>#DIV/0!</v>
      </c>
      <c r="F51" s="28" t="e">
        <v>#DIV/0!</v>
      </c>
      <c r="G51" s="28" t="e">
        <v>#DIV/0!</v>
      </c>
      <c r="H51" s="28" t="e">
        <v>#DIV/0!</v>
      </c>
      <c r="I51" s="28" t="e">
        <v>#DIV/0!</v>
      </c>
      <c r="J51" s="28">
        <v>-207.07347557803524</v>
      </c>
      <c r="K51" s="28">
        <v>-221.09344681570514</v>
      </c>
      <c r="L51" s="28">
        <v>-140.80555171327043</v>
      </c>
      <c r="M51" s="28">
        <v>-172.1251332799518</v>
      </c>
      <c r="N51" s="28">
        <v>-146.15883239170142</v>
      </c>
      <c r="O51" s="28">
        <v>-117.61144577863183</v>
      </c>
      <c r="P51" s="28">
        <v>-114.93439920202006</v>
      </c>
      <c r="Q51" s="28">
        <v>-31.479839569094267</v>
      </c>
      <c r="R51" s="28">
        <v>48.92585860602923</v>
      </c>
      <c r="S51" s="28">
        <v>-57.772475913470586</v>
      </c>
      <c r="T51" s="28">
        <v>-71.483020476105594</v>
      </c>
      <c r="U51" s="28">
        <v>-84.00931163496098</v>
      </c>
      <c r="V51" s="28">
        <v>-119.59827870370371</v>
      </c>
      <c r="W51" s="28">
        <v>-139.36466961865568</v>
      </c>
      <c r="X51" s="28">
        <v>-195.86156797226033</v>
      </c>
      <c r="Y51" s="28">
        <v>-244.09321429425282</v>
      </c>
      <c r="Z51" s="28">
        <v>-199.20032809161842</v>
      </c>
      <c r="AA51" s="28">
        <v>-108.37272848012944</v>
      </c>
      <c r="AB51" s="28">
        <v>-83.61400447650928</v>
      </c>
      <c r="AC51" s="28">
        <v>-118.97469846368068</v>
      </c>
      <c r="AD51" s="28">
        <v>-68.488263025182917</v>
      </c>
      <c r="AE51" s="28">
        <v>46.810329077208912</v>
      </c>
      <c r="AF51" s="28">
        <v>-17.299680421740653</v>
      </c>
      <c r="AG51" s="28">
        <v>26.87526351851853</v>
      </c>
      <c r="AH51" s="28">
        <v>76.608560259259278</v>
      </c>
      <c r="AI51" s="28">
        <v>22.232103444444441</v>
      </c>
      <c r="AJ51" s="28">
        <v>-38.023764962962964</v>
      </c>
      <c r="AK51" s="28">
        <v>-24.987255233196166</v>
      </c>
      <c r="AL51" s="28">
        <v>39.879455907788369</v>
      </c>
      <c r="AM51" s="28">
        <v>38.809420624803167</v>
      </c>
      <c r="AN51" s="28">
        <v>40.274403277515283</v>
      </c>
      <c r="AO51" s="28">
        <v>28.704783911454555</v>
      </c>
      <c r="AP51" s="28">
        <v>26.330071126863452</v>
      </c>
      <c r="AQ51" s="28">
        <v>18.088972027434835</v>
      </c>
      <c r="AR51" s="28">
        <v>-56.542958666666692</v>
      </c>
      <c r="AS51" s="28">
        <v>-10.028800370370369</v>
      </c>
      <c r="AT51" s="28">
        <v>4.9958502716049509</v>
      </c>
      <c r="AU51" s="28">
        <v>-1.1864459999999895</v>
      </c>
      <c r="AV51" s="28">
        <v>-94.427889999999991</v>
      </c>
      <c r="AW51" s="28">
        <v>-64.406552888888896</v>
      </c>
      <c r="AX51" s="28">
        <v>-69.790160555555588</v>
      </c>
      <c r="AY51" s="28">
        <v>-71.399513000000013</v>
      </c>
    </row>
    <row r="52" spans="1:51" s="13" customFormat="1" x14ac:dyDescent="0.2">
      <c r="A52"/>
      <c r="B52" s="3"/>
      <c r="C52" s="3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</row>
    <row r="53" spans="1:51" s="13" customFormat="1" x14ac:dyDescent="0.2">
      <c r="A53"/>
      <c r="B53" s="3"/>
      <c r="C53" s="3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</row>
    <row r="54" spans="1:51" s="13" customFormat="1" x14ac:dyDescent="0.2">
      <c r="A54"/>
      <c r="B54" s="3"/>
      <c r="C54" s="3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1:51" s="13" customFormat="1" x14ac:dyDescent="0.2">
      <c r="A55"/>
      <c r="B55" s="3"/>
      <c r="C55" s="3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51" s="15" customFormat="1" x14ac:dyDescent="0.2">
      <c r="A56" s="6"/>
      <c r="B56" t="s">
        <v>22</v>
      </c>
      <c r="C56" s="7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51" s="13" customFormat="1" x14ac:dyDescent="0.2">
      <c r="A57"/>
      <c r="B57" s="47" t="s">
        <v>85</v>
      </c>
      <c r="C57" s="3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51" s="15" customFormat="1" x14ac:dyDescent="0.2">
      <c r="A58" s="6"/>
      <c r="B58" s="7"/>
      <c r="C58" s="7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</row>
    <row r="59" spans="1:51" s="13" customFormat="1" x14ac:dyDescent="0.2">
      <c r="A59"/>
      <c r="B59" s="3"/>
      <c r="C59" s="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</row>
    <row r="60" spans="1:51" s="15" customFormat="1" x14ac:dyDescent="0.2">
      <c r="A60" s="6"/>
      <c r="B60" s="7"/>
      <c r="C60" s="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</row>
    <row r="61" spans="1:51" s="13" customFormat="1" x14ac:dyDescent="0.2">
      <c r="A61"/>
      <c r="B61" s="3"/>
      <c r="C61" s="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</row>
    <row r="62" spans="1:51" s="15" customFormat="1" x14ac:dyDescent="0.2">
      <c r="A62" s="6"/>
      <c r="B62" s="7"/>
      <c r="C62" s="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</row>
    <row r="63" spans="1:51" s="13" customFormat="1" x14ac:dyDescent="0.2">
      <c r="A63"/>
      <c r="B63" s="3"/>
      <c r="C63" s="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</row>
    <row r="64" spans="1:51" s="15" customFormat="1" x14ac:dyDescent="0.2">
      <c r="A64" s="6"/>
      <c r="B64" s="7"/>
      <c r="C64" s="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</row>
    <row r="65" spans="1:51" s="13" customFormat="1" x14ac:dyDescent="0.2">
      <c r="A65"/>
      <c r="B65" s="3"/>
      <c r="C65" s="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</row>
    <row r="66" spans="1:51" s="15" customFormat="1" x14ac:dyDescent="0.2">
      <c r="A66" s="6"/>
      <c r="B66" s="7"/>
      <c r="C66" s="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</row>
    <row r="67" spans="1:51" s="13" customFormat="1" x14ac:dyDescent="0.2">
      <c r="A67"/>
      <c r="B67" s="3"/>
      <c r="C67" s="2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</row>
    <row r="68" spans="1:51" s="13" customFormat="1" x14ac:dyDescent="0.2">
      <c r="A68"/>
      <c r="B68" s="3"/>
      <c r="C68" s="2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</row>
    <row r="69" spans="1:51" s="15" customFormat="1" x14ac:dyDescent="0.2">
      <c r="A69" s="6"/>
      <c r="B69" s="7"/>
      <c r="C69" s="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</row>
    <row r="70" spans="1:51" s="13" customFormat="1" x14ac:dyDescent="0.2">
      <c r="A70"/>
      <c r="B70" s="3"/>
      <c r="C70" s="2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</row>
    <row r="71" spans="1:51" s="15" customFormat="1" x14ac:dyDescent="0.2">
      <c r="A71" s="6"/>
      <c r="B71" s="7"/>
      <c r="C71" s="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</row>
    <row r="72" spans="1:51" s="13" customFormat="1" x14ac:dyDescent="0.2">
      <c r="A72"/>
      <c r="B72" s="3"/>
      <c r="C72" s="2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</row>
    <row r="73" spans="1:51" s="15" customFormat="1" x14ac:dyDescent="0.2">
      <c r="A73" s="6"/>
      <c r="B73" s="7"/>
      <c r="C73" s="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</row>
    <row r="74" spans="1:51" s="13" customFormat="1" x14ac:dyDescent="0.2">
      <c r="A74"/>
      <c r="B74" s="3"/>
      <c r="C74" s="2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</row>
    <row r="75" spans="1:51" s="15" customFormat="1" x14ac:dyDescent="0.2">
      <c r="A75" s="6"/>
      <c r="B75" s="7"/>
      <c r="C75" s="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</row>
    <row r="76" spans="1:51" s="13" customFormat="1" x14ac:dyDescent="0.2">
      <c r="A76"/>
      <c r="B76" s="3"/>
      <c r="C76" s="2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</row>
    <row r="77" spans="1:51" s="15" customFormat="1" x14ac:dyDescent="0.2">
      <c r="A77" s="6"/>
      <c r="B77" s="7"/>
      <c r="C77" s="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</row>
    <row r="78" spans="1:51" s="13" customFormat="1" x14ac:dyDescent="0.2">
      <c r="A78"/>
      <c r="B78" s="3"/>
      <c r="C78" s="2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</row>
    <row r="79" spans="1:51" s="15" customFormat="1" x14ac:dyDescent="0.2">
      <c r="A79" s="6"/>
      <c r="B79" s="7"/>
      <c r="C79" s="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</row>
    <row r="80" spans="1:51" s="13" customFormat="1" x14ac:dyDescent="0.2">
      <c r="A80"/>
      <c r="B80"/>
      <c r="C80" s="2"/>
    </row>
    <row r="81" spans="1:3" s="13" customFormat="1" x14ac:dyDescent="0.2">
      <c r="A81"/>
      <c r="C81" s="2"/>
    </row>
    <row r="82" spans="1:3" s="13" customFormat="1" x14ac:dyDescent="0.2">
      <c r="A82"/>
      <c r="B82"/>
      <c r="C82" s="2"/>
    </row>
    <row r="83" spans="1:3" s="13" customFormat="1" x14ac:dyDescent="0.2">
      <c r="A83"/>
      <c r="B83"/>
      <c r="C83" s="2"/>
    </row>
    <row r="84" spans="1:3" s="13" customFormat="1" x14ac:dyDescent="0.2">
      <c r="A84"/>
      <c r="B84"/>
      <c r="C84" s="2"/>
    </row>
    <row r="85" spans="1:3" s="13" customFormat="1" x14ac:dyDescent="0.2">
      <c r="A85"/>
      <c r="B85"/>
      <c r="C85" s="2"/>
    </row>
    <row r="86" spans="1:3" s="13" customFormat="1" x14ac:dyDescent="0.2">
      <c r="A86"/>
      <c r="B86"/>
      <c r="C86" s="2"/>
    </row>
    <row r="87" spans="1:3" s="13" customFormat="1" x14ac:dyDescent="0.2">
      <c r="A87"/>
      <c r="B87"/>
      <c r="C87" s="2"/>
    </row>
    <row r="88" spans="1:3" s="13" customFormat="1" x14ac:dyDescent="0.2">
      <c r="A88"/>
      <c r="B88"/>
      <c r="C88" s="2"/>
    </row>
    <row r="89" spans="1:3" s="13" customFormat="1" x14ac:dyDescent="0.2">
      <c r="A89"/>
      <c r="B89"/>
      <c r="C89" s="2"/>
    </row>
    <row r="90" spans="1:3" s="13" customFormat="1" x14ac:dyDescent="0.2">
      <c r="A90"/>
      <c r="B90"/>
      <c r="C90" s="2"/>
    </row>
    <row r="91" spans="1:3" s="13" customFormat="1" x14ac:dyDescent="0.2">
      <c r="A91"/>
      <c r="B91"/>
      <c r="C91" s="2"/>
    </row>
    <row r="92" spans="1:3" s="13" customFormat="1" x14ac:dyDescent="0.2">
      <c r="A92"/>
      <c r="B92"/>
      <c r="C92" s="2"/>
    </row>
    <row r="93" spans="1:3" s="13" customFormat="1" x14ac:dyDescent="0.2">
      <c r="A93"/>
      <c r="B93"/>
      <c r="C93" s="2"/>
    </row>
    <row r="94" spans="1:3" s="13" customFormat="1" x14ac:dyDescent="0.2">
      <c r="A94"/>
      <c r="B94"/>
      <c r="C94" s="2"/>
    </row>
    <row r="95" spans="1:3" s="13" customFormat="1" x14ac:dyDescent="0.2">
      <c r="A95"/>
      <c r="B95"/>
      <c r="C95" s="2"/>
    </row>
    <row r="96" spans="1:3" s="13" customFormat="1" x14ac:dyDescent="0.2">
      <c r="A96"/>
      <c r="B96"/>
      <c r="C96" s="2"/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96"/>
  <sheetViews>
    <sheetView zoomScale="64" zoomScaleNormal="64" workbookViewId="0">
      <pane xSplit="3" ySplit="3" topLeftCell="D4" activePane="bottomRight" state="frozen"/>
      <selection activeCell="K61" sqref="K61"/>
      <selection pane="topRight" activeCell="K61" sqref="K61"/>
      <selection pane="bottomLeft" activeCell="K61" sqref="K61"/>
      <selection pane="bottomRight" activeCell="M34" sqref="M34"/>
    </sheetView>
  </sheetViews>
  <sheetFormatPr defaultRowHeight="12.75" x14ac:dyDescent="0.2"/>
  <cols>
    <col min="1" max="1" width="13.42578125" customWidth="1"/>
    <col min="2" max="2" width="26" customWidth="1"/>
    <col min="3" max="3" width="21.28515625" style="2" customWidth="1"/>
    <col min="4" max="4" width="11.28515625" bestFit="1" customWidth="1"/>
    <col min="5" max="23" width="9.5703125" bestFit="1" customWidth="1"/>
    <col min="24" max="24" width="9.85546875" bestFit="1" customWidth="1"/>
    <col min="25" max="27" width="9.5703125" bestFit="1" customWidth="1"/>
    <col min="28" max="34" width="11.7109375" customWidth="1"/>
  </cols>
  <sheetData>
    <row r="1" spans="1:36" ht="18" x14ac:dyDescent="0.25">
      <c r="A1" s="1" t="s">
        <v>119</v>
      </c>
    </row>
    <row r="3" spans="1:36" s="3" customFormat="1" x14ac:dyDescent="0.2">
      <c r="C3" s="2"/>
      <c r="D3" s="70">
        <v>2007</v>
      </c>
      <c r="E3" s="70">
        <v>2008</v>
      </c>
      <c r="F3" s="70">
        <v>2009</v>
      </c>
      <c r="G3" s="70">
        <v>2010</v>
      </c>
      <c r="H3" s="70">
        <v>2011</v>
      </c>
      <c r="I3" s="70">
        <v>2012</v>
      </c>
      <c r="J3" s="70">
        <v>2013</v>
      </c>
      <c r="K3" s="70">
        <v>2014</v>
      </c>
      <c r="L3" s="70">
        <v>2015</v>
      </c>
      <c r="M3" s="70">
        <v>2016</v>
      </c>
      <c r="N3" s="70">
        <v>2017</v>
      </c>
      <c r="O3" s="70">
        <v>2018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13" customFormat="1" x14ac:dyDescent="0.2">
      <c r="A4" s="3" t="s">
        <v>12</v>
      </c>
      <c r="C4" s="2"/>
    </row>
    <row r="5" spans="1:36" s="13" customFormat="1" x14ac:dyDescent="0.2">
      <c r="A5"/>
      <c r="B5" s="3" t="s">
        <v>3</v>
      </c>
      <c r="C5" s="3" t="s">
        <v>2</v>
      </c>
      <c r="D5" s="19">
        <f>SUM('Euro prod,cons (quarterly)'!D5:G5)</f>
        <v>6543.3460799999993</v>
      </c>
      <c r="E5" s="19">
        <f>SUM('Euro prod,cons (quarterly)'!H5:K5)</f>
        <v>6069.4214400000001</v>
      </c>
      <c r="F5" s="19">
        <f>SUM('Euro prod,cons (quarterly)'!L5:O5)</f>
        <v>4675.5254399999994</v>
      </c>
      <c r="G5" s="69" t="s">
        <v>69</v>
      </c>
      <c r="H5" s="69" t="s">
        <v>69</v>
      </c>
      <c r="I5" s="69" t="s">
        <v>69</v>
      </c>
      <c r="J5" s="69" t="s">
        <v>69</v>
      </c>
      <c r="K5" s="69" t="s">
        <v>69</v>
      </c>
      <c r="L5" s="69" t="s">
        <v>69</v>
      </c>
      <c r="M5" s="69" t="s">
        <v>69</v>
      </c>
      <c r="N5" s="69" t="s">
        <v>69</v>
      </c>
      <c r="O5" s="69" t="s">
        <v>69</v>
      </c>
      <c r="P5" s="19"/>
      <c r="Q5" s="1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28"/>
      <c r="AJ5" s="28"/>
    </row>
    <row r="6" spans="1:36" s="13" customFormat="1" x14ac:dyDescent="0.2">
      <c r="A6"/>
      <c r="B6" s="3"/>
      <c r="C6" s="3" t="s">
        <v>5</v>
      </c>
      <c r="D6" s="19">
        <f>SUM('Euro prod,cons (quarterly)'!D6:G6)</f>
        <v>1671.6539200000002</v>
      </c>
      <c r="E6" s="19">
        <f>SUM('Euro prod,cons (quarterly)'!H6:K6)</f>
        <v>1550.5785599999999</v>
      </c>
      <c r="F6" s="19">
        <f>SUM('Euro prod,cons (quarterly)'!L6:O6)</f>
        <v>1194.4745600000001</v>
      </c>
      <c r="G6" s="69" t="s">
        <v>69</v>
      </c>
      <c r="H6" s="69" t="s">
        <v>69</v>
      </c>
      <c r="I6" s="69" t="s">
        <v>69</v>
      </c>
      <c r="J6" s="69" t="s">
        <v>69</v>
      </c>
      <c r="K6" s="69" t="s">
        <v>69</v>
      </c>
      <c r="L6" s="69" t="s">
        <v>69</v>
      </c>
      <c r="M6" s="69" t="s">
        <v>69</v>
      </c>
      <c r="N6" s="69" t="s">
        <v>69</v>
      </c>
      <c r="O6" s="69" t="s">
        <v>69</v>
      </c>
      <c r="P6" s="1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28"/>
      <c r="AJ6" s="28"/>
    </row>
    <row r="7" spans="1:36" s="13" customFormat="1" x14ac:dyDescent="0.2">
      <c r="A7"/>
      <c r="B7" s="3"/>
      <c r="C7" s="3" t="s">
        <v>13</v>
      </c>
      <c r="D7" s="19">
        <f>SUM('Euro prod,cons (quarterly)'!D7:G7)</f>
        <v>1023</v>
      </c>
      <c r="E7" s="19">
        <f>SUM('Euro prod,cons (quarterly)'!H7:K7)</f>
        <v>908</v>
      </c>
      <c r="F7" s="19">
        <f>SUM('Euro prod,cons (quarterly)'!L7:O7)</f>
        <v>586</v>
      </c>
      <c r="G7" s="69" t="s">
        <v>69</v>
      </c>
      <c r="H7" s="69" t="s">
        <v>69</v>
      </c>
      <c r="I7" s="69" t="s">
        <v>69</v>
      </c>
      <c r="J7" s="69" t="s">
        <v>69</v>
      </c>
      <c r="K7" s="69" t="s">
        <v>69</v>
      </c>
      <c r="L7" s="69" t="s">
        <v>69</v>
      </c>
      <c r="M7" s="69" t="s">
        <v>69</v>
      </c>
      <c r="N7" s="69" t="s">
        <v>69</v>
      </c>
      <c r="O7" s="69" t="s">
        <v>69</v>
      </c>
      <c r="P7" s="19"/>
      <c r="Q7" s="1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28"/>
      <c r="AJ7" s="28"/>
    </row>
    <row r="8" spans="1:36" s="13" customFormat="1" x14ac:dyDescent="0.2">
      <c r="A8"/>
      <c r="B8" s="3" t="s">
        <v>82</v>
      </c>
      <c r="C8" s="3" t="s">
        <v>2</v>
      </c>
      <c r="D8" s="57">
        <f>SUM('Euro prod,cons (quarterly)'!D8:G8)</f>
        <v>2870.8449999999998</v>
      </c>
      <c r="E8" s="57">
        <f>SUM('Euro prod,cons (quarterly)'!H8:K8)</f>
        <v>2537.1239260000002</v>
      </c>
      <c r="F8" s="57">
        <f>SUM('Euro prod,cons (quarterly)'!L8:O8)</f>
        <v>2016.1911989999999</v>
      </c>
      <c r="G8" s="57">
        <f>SUM('Euro prod,cons (quarterly)'!P8:S8)</f>
        <v>2461.807194</v>
      </c>
      <c r="H8" s="57">
        <f>SUM('Euro prod,cons (quarterly)'!T8:W8)</f>
        <v>2469.2634959999996</v>
      </c>
      <c r="I8" s="57">
        <f>SUM('Euro prod,cons (quarterly)'!X8:AA8)</f>
        <v>2379.6273499999998</v>
      </c>
      <c r="J8" s="57">
        <f>SUM('Euro prod,cons (quarterly)'!AB8:AE8)</f>
        <v>2455.2055110000001</v>
      </c>
      <c r="K8" s="57">
        <f>SUM('Euro prod,cons (quarterly)'!AF8:AI8)</f>
        <v>2673.4128490000003</v>
      </c>
      <c r="L8" s="57">
        <f>SUM('Euro prod,cons (quarterly)'!AJ8:AM8)</f>
        <v>2719.8351699999998</v>
      </c>
      <c r="M8" s="57">
        <f>SUM('Euro prod,cons (quarterly)'!AN8:AQ8)</f>
        <v>2864.8433169999998</v>
      </c>
      <c r="N8" s="57">
        <f>SUM('Euro prod,cons (quarterly)'!AR8:AU8)</f>
        <v>2912.238143</v>
      </c>
      <c r="O8" s="57">
        <f>SUM('Euro prod,cons (quarterly)'!AV8:AY8)</f>
        <v>2829.7651140000003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</row>
    <row r="9" spans="1:36" s="13" customFormat="1" x14ac:dyDescent="0.2">
      <c r="A9"/>
      <c r="B9" s="3"/>
      <c r="C9" s="3" t="s">
        <v>5</v>
      </c>
      <c r="D9" s="57">
        <f>SUM('Euro prod,cons (quarterly)'!D9:G9)</f>
        <v>727.85099999999989</v>
      </c>
      <c r="E9" s="57">
        <f>SUM('Euro prod,cons (quarterly)'!H9:K9)</f>
        <v>683.93867900000009</v>
      </c>
      <c r="F9" s="57">
        <f>SUM('Euro prod,cons (quarterly)'!L9:O9)</f>
        <v>438.06136300000003</v>
      </c>
      <c r="G9" s="57">
        <f>SUM('Euro prod,cons (quarterly)'!P9:S9)</f>
        <v>582.91452900000002</v>
      </c>
      <c r="H9" s="57">
        <f>SUM('Euro prod,cons (quarterly)'!T9:W9)</f>
        <v>557.02374400000008</v>
      </c>
      <c r="I9" s="57">
        <f>SUM('Euro prod,cons (quarterly)'!X9:AA9)</f>
        <v>527.84061000000008</v>
      </c>
      <c r="J9" s="57">
        <f>SUM('Euro prod,cons (quarterly)'!AB9:AE9)</f>
        <v>459.91105399999998</v>
      </c>
      <c r="K9" s="57">
        <f>SUM('Euro prod,cons (quarterly)'!AF9:AI9)</f>
        <v>448.09741700000001</v>
      </c>
      <c r="L9" s="57">
        <f>SUM('Euro prod,cons (quarterly)'!AJ9:AM9)</f>
        <v>402.44285600000001</v>
      </c>
      <c r="M9" s="57">
        <f>SUM('Euro prod,cons (quarterly)'!AN9:AQ9)</f>
        <v>437.06684199999995</v>
      </c>
      <c r="N9" s="57">
        <f>SUM('Euro prod,cons (quarterly)'!AR9:AU9)</f>
        <v>425.74704800000001</v>
      </c>
      <c r="O9" s="57">
        <f>SUM('Euro prod,cons (quarterly)'!AV9:AY9)</f>
        <v>409.459563</v>
      </c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</row>
    <row r="10" spans="1:36" s="13" customFormat="1" x14ac:dyDescent="0.2">
      <c r="A10"/>
      <c r="B10" s="3"/>
      <c r="C10" s="3" t="s">
        <v>13</v>
      </c>
      <c r="D10" s="57">
        <f>SUM('Euro prod,cons (quarterly)'!D10:G10)</f>
        <v>367.577</v>
      </c>
      <c r="E10" s="57">
        <f>SUM('Euro prod,cons (quarterly)'!H10:K10)</f>
        <v>367.7956519999999</v>
      </c>
      <c r="F10" s="57">
        <f>SUM('Euro prod,cons (quarterly)'!L10:O10)</f>
        <v>333.70822700000002</v>
      </c>
      <c r="G10" s="57">
        <f>SUM('Euro prod,cons (quarterly)'!P10:S10)</f>
        <v>349.16822899999994</v>
      </c>
      <c r="H10" s="57">
        <f>SUM('Euro prod,cons (quarterly)'!T10:W10)</f>
        <v>352.00639799999999</v>
      </c>
      <c r="I10" s="57">
        <f>SUM('Euro prod,cons (quarterly)'!X10:AA10)</f>
        <v>369.53066200000001</v>
      </c>
      <c r="J10" s="57">
        <f>SUM('Euro prod,cons (quarterly)'!AB10:AE10)</f>
        <v>350.66021000000001</v>
      </c>
      <c r="K10" s="57">
        <f>SUM('Euro prod,cons (quarterly)'!AF10:AI10)</f>
        <v>348.91537</v>
      </c>
      <c r="L10" s="57">
        <f>SUM('Euro prod,cons (quarterly)'!AJ10:AM10)</f>
        <v>341.69048899999996</v>
      </c>
      <c r="M10" s="57">
        <f>SUM('Euro prod,cons (quarterly)'!AN10:AQ10)</f>
        <v>347.37642799999992</v>
      </c>
      <c r="N10" s="57">
        <f>SUM('Euro prod,cons (quarterly)'!AR10:AU10)</f>
        <v>356.50017500000001</v>
      </c>
      <c r="O10" s="57">
        <f>SUM('Euro prod,cons (quarterly)'!AV10:AY10)</f>
        <v>351.50791299999997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</row>
    <row r="11" spans="1:36" s="13" customFormat="1" x14ac:dyDescent="0.2">
      <c r="A11"/>
      <c r="B11" s="3" t="s">
        <v>83</v>
      </c>
      <c r="C11" s="3" t="s">
        <v>2</v>
      </c>
      <c r="D11" s="57">
        <f>SUM('Euro prod,cons (quarterly)'!D11:G11)</f>
        <v>2957.46</v>
      </c>
      <c r="E11" s="57">
        <f>SUM('Euro prod,cons (quarterly)'!H11:K11)</f>
        <v>2831.3712679999999</v>
      </c>
      <c r="F11" s="57">
        <f>SUM('Euro prod,cons (quarterly)'!L11:O11)</f>
        <v>2396.7661170000001</v>
      </c>
      <c r="G11" s="57">
        <f>SUM('Euro prod,cons (quarterly)'!P11:S11)</f>
        <v>2931.2877870000002</v>
      </c>
      <c r="H11" s="57">
        <f>SUM('Euro prod,cons (quarterly)'!T11:W11)</f>
        <v>3154.4061370000004</v>
      </c>
      <c r="I11" s="57">
        <f>SUM('Euro prod,cons (quarterly)'!X11:AA11)</f>
        <v>3101.2585680000002</v>
      </c>
      <c r="J11" s="57">
        <f>SUM('Euro prod,cons (quarterly)'!AB11:AE11)</f>
        <v>3187.2272830000002</v>
      </c>
      <c r="K11" s="57">
        <f>SUM('Euro prod,cons (quarterly)'!AF11:AI11)</f>
        <v>3417.4780780000001</v>
      </c>
      <c r="L11" s="57">
        <f>SUM('Euro prod,cons (quarterly)'!AJ11:AM11)</f>
        <v>3379.8485230000006</v>
      </c>
      <c r="M11" s="57">
        <f>SUM('Euro prod,cons (quarterly)'!AN11:AQ11)</f>
        <v>3682.5426040000002</v>
      </c>
      <c r="N11" s="57">
        <f>SUM('Euro prod,cons (quarterly)'!AR11:AU11)</f>
        <v>3800.7906600000006</v>
      </c>
      <c r="O11" s="57">
        <f>SUM('Euro prod,cons (quarterly)'!AV11:AY11)</f>
        <v>3617.6436610000001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28"/>
      <c r="AJ11" s="28"/>
    </row>
    <row r="12" spans="1:36" s="13" customFormat="1" x14ac:dyDescent="0.2">
      <c r="A12"/>
      <c r="B12" s="3"/>
      <c r="C12" s="3" t="s">
        <v>5</v>
      </c>
      <c r="D12" s="57">
        <f>SUM('Euro prod,cons (quarterly)'!D12:G12)</f>
        <v>844.69899999999996</v>
      </c>
      <c r="E12" s="57">
        <f>SUM('Euro prod,cons (quarterly)'!H12:K12)</f>
        <v>818.20496200000002</v>
      </c>
      <c r="F12" s="57">
        <f>SUM('Euro prod,cons (quarterly)'!L12:O12)</f>
        <v>595.21950300000003</v>
      </c>
      <c r="G12" s="57">
        <f>SUM('Euro prod,cons (quarterly)'!P12:S12)</f>
        <v>830.25914999999998</v>
      </c>
      <c r="H12" s="57">
        <f>SUM('Euro prod,cons (quarterly)'!T12:W12)</f>
        <v>1016.675342</v>
      </c>
      <c r="I12" s="57">
        <f>SUM('Euro prod,cons (quarterly)'!X12:AA12)</f>
        <v>912.92793900000004</v>
      </c>
      <c r="J12" s="57">
        <f>SUM('Euro prod,cons (quarterly)'!AB12:AE12)</f>
        <v>873.397829</v>
      </c>
      <c r="K12" s="57">
        <f>SUM('Euro prod,cons (quarterly)'!AF12:AI12)</f>
        <v>830.94358099999999</v>
      </c>
      <c r="L12" s="57">
        <f>SUM('Euro prod,cons (quarterly)'!AJ12:AM12)</f>
        <v>751.73589600000003</v>
      </c>
      <c r="M12" s="57">
        <f>SUM('Euro prod,cons (quarterly)'!AN12:AQ12)</f>
        <v>663.44535499999995</v>
      </c>
      <c r="N12" s="57">
        <f>SUM('Euro prod,cons (quarterly)'!AR12:AU12)</f>
        <v>634.09583700000007</v>
      </c>
      <c r="O12" s="57">
        <f>SUM('Euro prod,cons (quarterly)'!AV12:AY12)</f>
        <v>628.84506999999996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28"/>
      <c r="AJ12" s="28"/>
    </row>
    <row r="13" spans="1:36" s="13" customFormat="1" x14ac:dyDescent="0.2">
      <c r="A13"/>
      <c r="B13" s="3"/>
      <c r="C13" s="3" t="s">
        <v>13</v>
      </c>
      <c r="D13" s="57">
        <f>SUM('Euro prod,cons (quarterly)'!D13:G13)</f>
        <v>445.94799999999998</v>
      </c>
      <c r="E13" s="57">
        <f>SUM('Euro prod,cons (quarterly)'!H13:K13)</f>
        <v>495.62748699999997</v>
      </c>
      <c r="F13" s="57">
        <f>SUM('Euro prod,cons (quarterly)'!L13:O13)</f>
        <v>378.87724300000002</v>
      </c>
      <c r="G13" s="57">
        <f>SUM('Euro prod,cons (quarterly)'!P13:S13)</f>
        <v>423.74420500000002</v>
      </c>
      <c r="H13" s="57">
        <f>SUM('Euro prod,cons (quarterly)'!T13:W13)</f>
        <v>521.26047100000005</v>
      </c>
      <c r="I13" s="57">
        <f>SUM('Euro prod,cons (quarterly)'!X13:AA13)</f>
        <v>495.49107800000002</v>
      </c>
      <c r="J13" s="57">
        <f>SUM('Euro prod,cons (quarterly)'!AB13:AE13)</f>
        <v>503.79839399999997</v>
      </c>
      <c r="K13" s="57">
        <f>SUM('Euro prod,cons (quarterly)'!AF13:AI13)</f>
        <v>551.39704400000005</v>
      </c>
      <c r="L13" s="57">
        <f>SUM('Euro prod,cons (quarterly)'!AJ13:AM13)</f>
        <v>504.30656899999997</v>
      </c>
      <c r="M13" s="57">
        <f>SUM('Euro prod,cons (quarterly)'!AN13:AQ13)</f>
        <v>529.76911899999993</v>
      </c>
      <c r="N13" s="57">
        <f>SUM('Euro prod,cons (quarterly)'!AR13:AU13)</f>
        <v>507.26534299999992</v>
      </c>
      <c r="O13" s="57">
        <f>SUM('Euro prod,cons (quarterly)'!AV13:AY13)</f>
        <v>516.94018400000004</v>
      </c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28"/>
      <c r="AJ13" s="28"/>
    </row>
    <row r="14" spans="1:36" s="13" customFormat="1" x14ac:dyDescent="0.2">
      <c r="A14"/>
      <c r="B14" s="3" t="s">
        <v>17</v>
      </c>
      <c r="C14" s="3" t="s">
        <v>2</v>
      </c>
      <c r="D14" s="57">
        <f>SUM('Euro prod,cons (quarterly)'!D14:G14)</f>
        <v>-86.615000000000123</v>
      </c>
      <c r="E14" s="57">
        <f>SUM('Euro prod,cons (quarterly)'!H14:K14)</f>
        <v>-294.24734199999989</v>
      </c>
      <c r="F14" s="57">
        <f>SUM('Euro prod,cons (quarterly)'!L14:O14)</f>
        <v>-380.57491800000037</v>
      </c>
      <c r="G14" s="57">
        <f>SUM('Euro prod,cons (quarterly)'!P14:S14)</f>
        <v>-469.480593</v>
      </c>
      <c r="H14" s="57">
        <f>SUM('Euro prod,cons (quarterly)'!T14:W14)</f>
        <v>-685.14264100000025</v>
      </c>
      <c r="I14" s="57">
        <f>SUM('Euro prod,cons (quarterly)'!X14:AA14)</f>
        <v>-721.63121799999999</v>
      </c>
      <c r="J14" s="57">
        <f>SUM('Euro prod,cons (quarterly)'!AB14:AE14)</f>
        <v>-732.02177199999983</v>
      </c>
      <c r="K14" s="57">
        <f>SUM('Euro prod,cons (quarterly)'!AF14:AI14)</f>
        <v>-744.06522900000016</v>
      </c>
      <c r="L14" s="57">
        <f>SUM('Euro prod,cons (quarterly)'!AJ14:AM14)</f>
        <v>-660.01335300000028</v>
      </c>
      <c r="M14" s="57">
        <f>SUM('Euro prod,cons (quarterly)'!AN14:AQ14)</f>
        <v>-817.69928700000037</v>
      </c>
      <c r="N14" s="57">
        <f>SUM('Euro prod,cons (quarterly)'!AR14:AU14)</f>
        <v>-888.55251699999997</v>
      </c>
      <c r="O14" s="57">
        <f>SUM('Euro prod,cons (quarterly)'!AV14:AY14)</f>
        <v>-787.87854700000003</v>
      </c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28"/>
      <c r="AJ14" s="28"/>
    </row>
    <row r="15" spans="1:36" s="13" customFormat="1" x14ac:dyDescent="0.2">
      <c r="A15"/>
      <c r="B15" s="3"/>
      <c r="C15" s="3" t="s">
        <v>5</v>
      </c>
      <c r="D15" s="57">
        <f>SUM('Euro prod,cons (quarterly)'!D15:G15)</f>
        <v>-116.84799999999998</v>
      </c>
      <c r="E15" s="57">
        <f>SUM('Euro prod,cons (quarterly)'!H15:K15)</f>
        <v>-134.2662830000001</v>
      </c>
      <c r="F15" s="57">
        <f>SUM('Euro prod,cons (quarterly)'!L15:O15)</f>
        <v>-157.15814</v>
      </c>
      <c r="G15" s="57">
        <f>SUM('Euro prod,cons (quarterly)'!P15:S15)</f>
        <v>-247.34462099999996</v>
      </c>
      <c r="H15" s="57">
        <f>SUM('Euro prod,cons (quarterly)'!T15:W15)</f>
        <v>-459.65159799999998</v>
      </c>
      <c r="I15" s="57">
        <f>SUM('Euro prod,cons (quarterly)'!X15:AA15)</f>
        <v>-385.08732900000007</v>
      </c>
      <c r="J15" s="57">
        <f>SUM('Euro prod,cons (quarterly)'!AB15:AE15)</f>
        <v>-413.48677500000002</v>
      </c>
      <c r="K15" s="57">
        <f>SUM('Euro prod,cons (quarterly)'!AF15:AI15)</f>
        <v>-382.84616399999993</v>
      </c>
      <c r="L15" s="57">
        <f>SUM('Euro prod,cons (quarterly)'!AJ15:AM15)</f>
        <v>-349.29304000000002</v>
      </c>
      <c r="M15" s="57">
        <f>SUM('Euro prod,cons (quarterly)'!AN15:AQ15)</f>
        <v>-226.37851300000005</v>
      </c>
      <c r="N15" s="57">
        <f>SUM('Euro prod,cons (quarterly)'!AR15:AU15)</f>
        <v>-208.34878900000007</v>
      </c>
      <c r="O15" s="57">
        <f>SUM('Euro prod,cons (quarterly)'!AV15:AY15)</f>
        <v>-219.38550699999996</v>
      </c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28"/>
      <c r="AJ15" s="28"/>
    </row>
    <row r="16" spans="1:36" s="13" customFormat="1" x14ac:dyDescent="0.2">
      <c r="A16"/>
      <c r="B16" s="3"/>
      <c r="C16" s="3" t="s">
        <v>13</v>
      </c>
      <c r="D16" s="57">
        <f>SUM('Euro prod,cons (quarterly)'!D16:G16)</f>
        <v>-78.371000000000009</v>
      </c>
      <c r="E16" s="57">
        <f>SUM('Euro prod,cons (quarterly)'!H16:K16)</f>
        <v>-127.83183500000004</v>
      </c>
      <c r="F16" s="57">
        <f>SUM('Euro prod,cons (quarterly)'!L16:O16)</f>
        <v>-45.169015999999999</v>
      </c>
      <c r="G16" s="57">
        <f>SUM('Euro prod,cons (quarterly)'!P16:S16)</f>
        <v>-74.57597600000004</v>
      </c>
      <c r="H16" s="57">
        <f>SUM('Euro prod,cons (quarterly)'!T16:W16)</f>
        <v>-169.25407300000001</v>
      </c>
      <c r="I16" s="57">
        <f>SUM('Euro prod,cons (quarterly)'!X16:AA16)</f>
        <v>-125.96041600000001</v>
      </c>
      <c r="J16" s="57">
        <f>SUM('Euro prod,cons (quarterly)'!AB16:AE16)</f>
        <v>-153.13818399999997</v>
      </c>
      <c r="K16" s="57">
        <f>SUM('Euro prod,cons (quarterly)'!AF16:AI16)</f>
        <v>-202.48167399999997</v>
      </c>
      <c r="L16" s="57">
        <f>SUM('Euro prod,cons (quarterly)'!AJ16:AM16)</f>
        <v>-162.61608000000001</v>
      </c>
      <c r="M16" s="57">
        <f>SUM('Euro prod,cons (quarterly)'!AN16:AQ16)</f>
        <v>-182.39269099999996</v>
      </c>
      <c r="N16" s="57">
        <f>SUM('Euro prod,cons (quarterly)'!AR16:AU16)</f>
        <v>-150.76516799999993</v>
      </c>
      <c r="O16" s="57">
        <f>SUM('Euro prod,cons (quarterly)'!AV16:AY16)</f>
        <v>-165.43227100000004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28"/>
      <c r="AJ16" s="28"/>
    </row>
    <row r="17" spans="1:36" s="13" customFormat="1" x14ac:dyDescent="0.2">
      <c r="A17"/>
      <c r="B17" s="3" t="s">
        <v>72</v>
      </c>
      <c r="C17" s="3" t="s">
        <v>120</v>
      </c>
      <c r="D17" s="57">
        <f>SUM('Euro prod,cons (quarterly)'!D17:G17)</f>
        <v>8418.4629999999997</v>
      </c>
      <c r="E17" s="57">
        <f>SUM('Euro prod,cons (quarterly)'!H17:K17)</f>
        <v>8048.5136249999987</v>
      </c>
      <c r="F17" s="57">
        <f>SUM('Euro prod,cons (quarterly)'!L17:O17)</f>
        <v>6407.7330579999998</v>
      </c>
      <c r="G17" s="71" t="s">
        <v>69</v>
      </c>
      <c r="H17" s="71" t="s">
        <v>69</v>
      </c>
      <c r="I17" s="71" t="s">
        <v>69</v>
      </c>
      <c r="J17" s="71" t="s">
        <v>69</v>
      </c>
      <c r="K17" s="71" t="s">
        <v>69</v>
      </c>
      <c r="L17" s="71" t="s">
        <v>69</v>
      </c>
      <c r="M17" s="71" t="s">
        <v>69</v>
      </c>
      <c r="N17" s="71" t="s">
        <v>69</v>
      </c>
      <c r="O17" s="71" t="s">
        <v>69</v>
      </c>
      <c r="P17" s="57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28"/>
      <c r="AJ17" s="28"/>
    </row>
    <row r="18" spans="1:36" s="13" customFormat="1" x14ac:dyDescent="0.2">
      <c r="A18"/>
      <c r="B18" s="3"/>
      <c r="C18" s="3" t="s">
        <v>14</v>
      </c>
      <c r="D18" s="57">
        <f>SUM('Euro prod,cons (quarterly)'!D18:G18)</f>
        <v>1101.3709999999999</v>
      </c>
      <c r="E18" s="57">
        <f>SUM('Euro prod,cons (quarterly)'!H18:K18)</f>
        <v>1035.831835</v>
      </c>
      <c r="F18" s="57">
        <f>SUM('Euro prod,cons (quarterly)'!L18:O18)</f>
        <v>631.16901599999994</v>
      </c>
      <c r="G18" s="71" t="s">
        <v>69</v>
      </c>
      <c r="H18" s="71" t="s">
        <v>69</v>
      </c>
      <c r="I18" s="71" t="s">
        <v>69</v>
      </c>
      <c r="J18" s="71" t="s">
        <v>69</v>
      </c>
      <c r="K18" s="71" t="s">
        <v>69</v>
      </c>
      <c r="L18" s="71" t="s">
        <v>69</v>
      </c>
      <c r="M18" s="71" t="s">
        <v>69</v>
      </c>
      <c r="N18" s="71" t="s">
        <v>69</v>
      </c>
      <c r="O18" s="71" t="s">
        <v>69</v>
      </c>
      <c r="P18" s="57"/>
      <c r="Q18" s="57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28"/>
      <c r="AJ18" s="28"/>
    </row>
    <row r="19" spans="1:36" s="13" customFormat="1" x14ac:dyDescent="0.2">
      <c r="A19" s="3" t="s">
        <v>15</v>
      </c>
      <c r="C19" s="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6" s="13" customFormat="1" x14ac:dyDescent="0.2">
      <c r="A20"/>
      <c r="B20" s="59" t="s">
        <v>3</v>
      </c>
      <c r="C20" s="3" t="s">
        <v>120</v>
      </c>
      <c r="D20" s="28">
        <f>SUM('Euro prod,cons (quarterly)'!D20:G20)</f>
        <v>4620</v>
      </c>
      <c r="E20" s="28">
        <f>SUM('Euro prod,cons (quarterly)'!H20:K20)</f>
        <v>4283</v>
      </c>
      <c r="F20" s="28">
        <f>SUM('Euro prod,cons (quarterly)'!L20:O20)</f>
        <v>3079</v>
      </c>
      <c r="G20" s="28">
        <f>SUM('Euro prod,cons (quarterly)'!P20:S20)</f>
        <v>3789</v>
      </c>
      <c r="H20" s="28">
        <f>SUM('Euro prod,cons (quarterly)'!T20:W20)</f>
        <v>3858.527</v>
      </c>
      <c r="I20" s="28">
        <f>SUM('Euro prod,cons (quarterly)'!X20:AA20)</f>
        <v>3526</v>
      </c>
      <c r="J20" s="28">
        <f>SUM('Euro prod,cons (quarterly)'!AB20:AE20)</f>
        <v>3796</v>
      </c>
      <c r="K20" s="28">
        <f>SUM('Euro prod,cons (quarterly)'!AF20:AI20)</f>
        <v>4299</v>
      </c>
      <c r="L20" s="28">
        <f>SUM('Euro prod,cons (quarterly)'!AJ20:AM20)</f>
        <v>4311</v>
      </c>
      <c r="M20" s="28">
        <f>SUM('Euro prod,cons (quarterly)'!AN20:AQ20)</f>
        <v>4188</v>
      </c>
      <c r="N20" s="28">
        <f>SUM('Euro prod,cons (quarterly)'!AR20:AU20)</f>
        <v>4170</v>
      </c>
      <c r="O20" s="28">
        <f>SUM('Euro prod,cons (quarterly)'!AV20:AY20)</f>
        <v>3914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1:36" s="15" customFormat="1" x14ac:dyDescent="0.2">
      <c r="A21" s="6"/>
      <c r="B21" s="3"/>
      <c r="C21" s="3" t="s">
        <v>13</v>
      </c>
      <c r="D21" s="28">
        <f>SUM('Euro prod,cons (quarterly)'!D21:G21)</f>
        <v>1116</v>
      </c>
      <c r="E21" s="28">
        <f>SUM('Euro prod,cons (quarterly)'!H21:K21)</f>
        <v>1065</v>
      </c>
      <c r="F21" s="28">
        <f>SUM('Euro prod,cons (quarterly)'!L21:O21)</f>
        <v>938</v>
      </c>
      <c r="G21" s="28">
        <f>SUM('Euro prod,cons (quarterly)'!P21:S21)</f>
        <v>915</v>
      </c>
      <c r="H21" s="28">
        <f>SUM('Euro prod,cons (quarterly)'!T21:W21)</f>
        <v>858</v>
      </c>
      <c r="I21" s="28">
        <f>SUM('Euro prod,cons (quarterly)'!X21:AA21)</f>
        <v>827</v>
      </c>
      <c r="J21" s="28">
        <f>SUM('Euro prod,cons (quarterly)'!AB21:AE21)</f>
        <v>835</v>
      </c>
      <c r="K21" s="28">
        <f>SUM('Euro prod,cons (quarterly)'!AF21:AI21)</f>
        <v>917</v>
      </c>
      <c r="L21" s="28">
        <f>SUM('Euro prod,cons (quarterly)'!AJ21:AM21)</f>
        <v>941</v>
      </c>
      <c r="M21" s="28">
        <f>SUM('Euro prod,cons (quarterly)'!AN21:AQ21)</f>
        <v>1031</v>
      </c>
      <c r="N21" s="28">
        <f>SUM('Euro prod,cons (quarterly)'!AR21:AU21)</f>
        <v>1008</v>
      </c>
      <c r="O21" s="28">
        <f>SUM('Euro prod,cons (quarterly)'!AV21:AY21)</f>
        <v>1018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s="13" customFormat="1" x14ac:dyDescent="0.2">
      <c r="A22"/>
      <c r="B22" s="59" t="s">
        <v>72</v>
      </c>
      <c r="C22" s="3" t="s">
        <v>120</v>
      </c>
      <c r="D22" s="28">
        <f>SUM('Euro prod,cons (quarterly)'!D22:G22)</f>
        <v>4721.6810000000005</v>
      </c>
      <c r="E22" s="28">
        <f>SUM('Euro prod,cons (quarterly)'!H22:K22)</f>
        <v>4299.2062069999993</v>
      </c>
      <c r="F22" s="28">
        <f>SUM('Euro prod,cons (quarterly)'!L22:O22)</f>
        <v>3476.5758020000003</v>
      </c>
      <c r="G22" s="28">
        <f>SUM('Euro prod,cons (quarterly)'!P22:S22)</f>
        <v>4110.7605029999995</v>
      </c>
      <c r="H22" s="28">
        <f>SUM('Euro prod,cons (quarterly)'!T22:W22)</f>
        <v>4174.2279089999993</v>
      </c>
      <c r="I22" s="28">
        <f>SUM('Euro prod,cons (quarterly)'!X22:AA22)</f>
        <v>3632.0486000000001</v>
      </c>
      <c r="J22" s="28">
        <f>SUM('Euro prod,cons (quarterly)'!AB22:AE22)</f>
        <v>3767.0507990000001</v>
      </c>
      <c r="K22" s="28">
        <f>SUM('Euro prod,cons (quarterly)'!AF22:AI22)</f>
        <v>4265.7134040000001</v>
      </c>
      <c r="L22" s="28">
        <f>SUM('Euro prod,cons (quarterly)'!AJ22:AM22)</f>
        <v>4300.0484479999996</v>
      </c>
      <c r="M22" s="28">
        <f>SUM('Euro prod,cons (quarterly)'!AN22:AQ22)</f>
        <v>4574.2624069999993</v>
      </c>
      <c r="N22" s="28">
        <f>SUM('Euro prod,cons (quarterly)'!AR22:AU22)</f>
        <v>4866.9213129999989</v>
      </c>
      <c r="O22" s="28">
        <f>SUM('Euro prod,cons (quarterly)'!AV22:AY22)</f>
        <v>4676.6745849999998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1:36" s="15" customFormat="1" x14ac:dyDescent="0.2">
      <c r="A23" s="6"/>
      <c r="B23" s="3"/>
      <c r="C23" s="3" t="s">
        <v>13</v>
      </c>
      <c r="D23" s="28">
        <f>SUM('Euro prod,cons (quarterly)'!D23:G23)</f>
        <v>677.67300000000012</v>
      </c>
      <c r="E23" s="28">
        <f>SUM('Euro prod,cons (quarterly)'!H23:K23)</f>
        <v>632.25510400000007</v>
      </c>
      <c r="F23" s="28">
        <f>SUM('Euro prod,cons (quarterly)'!L23:O23)</f>
        <v>583.04040099999997</v>
      </c>
      <c r="G23" s="28">
        <f>SUM('Euro prod,cons (quarterly)'!P23:S23)</f>
        <v>626.51729899999998</v>
      </c>
      <c r="H23" s="28">
        <f>SUM('Euro prod,cons (quarterly)'!T23:W23)</f>
        <v>639.974602</v>
      </c>
      <c r="I23" s="28">
        <f>SUM('Euro prod,cons (quarterly)'!X23:AA23)</f>
        <v>559.96360300000003</v>
      </c>
      <c r="J23" s="28">
        <f>SUM('Euro prod,cons (quarterly)'!AB23:AE23)</f>
        <v>546.38069900000005</v>
      </c>
      <c r="K23" s="28">
        <f>SUM('Euro prod,cons (quarterly)'!AF23:AI23)</f>
        <v>626.544802</v>
      </c>
      <c r="L23" s="28">
        <f>SUM('Euro prod,cons (quarterly)'!AJ23:AM23)</f>
        <v>711.86310000000003</v>
      </c>
      <c r="M23" s="28">
        <f>SUM('Euro prod,cons (quarterly)'!AN23:AQ23)</f>
        <v>724.50610200000006</v>
      </c>
      <c r="N23" s="28">
        <f>SUM('Euro prod,cons (quarterly)'!AR23:AU23)</f>
        <v>692.04734399999995</v>
      </c>
      <c r="O23" s="28">
        <f>SUM('Euro prod,cons (quarterly)'!AV23:AY23)</f>
        <v>755.06615199999987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1:36" s="13" customFormat="1" x14ac:dyDescent="0.2">
      <c r="A24" s="3" t="s">
        <v>16</v>
      </c>
      <c r="C24" s="3"/>
    </row>
    <row r="25" spans="1:36" s="15" customFormat="1" x14ac:dyDescent="0.2">
      <c r="A25" s="6"/>
      <c r="B25" s="59" t="s">
        <v>121</v>
      </c>
      <c r="C25" s="3" t="s">
        <v>3</v>
      </c>
      <c r="D25" s="28">
        <f>SUM('Euro prod,cons (quarterly)'!D25:G25)</f>
        <v>1212</v>
      </c>
      <c r="E25" s="28">
        <f>SUM('Euro prod,cons (quarterly)'!H25:K25)</f>
        <v>1060</v>
      </c>
      <c r="F25" s="28">
        <f>SUM('Euro prod,cons (quarterly)'!L25:O25)</f>
        <v>820</v>
      </c>
      <c r="G25" s="28">
        <f>SUM('Euro prod,cons (quarterly)'!P25:S25)</f>
        <v>948</v>
      </c>
      <c r="H25" s="28">
        <f>SUM('Euro prod,cons (quarterly)'!T25:W25)</f>
        <v>947.12300000000005</v>
      </c>
      <c r="I25" s="28">
        <f>SUM('Euro prod,cons (quarterly)'!X25:AA25)</f>
        <v>863</v>
      </c>
      <c r="J25" s="28">
        <f>SUM('Euro prod,cons (quarterly)'!AB25:AE25)</f>
        <v>1077</v>
      </c>
      <c r="K25" s="28">
        <f>SUM('Euro prod,cons (quarterly)'!AF25:AI25)</f>
        <v>1069</v>
      </c>
      <c r="L25" s="28">
        <f>SUM('Euro prod,cons (quarterly)'!AJ25:AM25)</f>
        <v>1069</v>
      </c>
      <c r="M25" s="28">
        <f>SUM('Euro prod,cons (quarterly)'!AN25:AQ25)</f>
        <v>808</v>
      </c>
      <c r="N25" s="28">
        <f>SUM('Euro prod,cons (quarterly)'!AR25:AU25)</f>
        <v>832</v>
      </c>
      <c r="O25" s="28">
        <f>SUM('Euro prod,cons (quarterly)'!AV25:AY25)</f>
        <v>865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</row>
    <row r="26" spans="1:36" s="13" customFormat="1" x14ac:dyDescent="0.2">
      <c r="A26"/>
      <c r="B26" s="3"/>
      <c r="C26" s="3" t="s">
        <v>17</v>
      </c>
      <c r="D26" s="28">
        <f>SUM('Euro prod,cons (quarterly)'!D26:G26)</f>
        <v>-1492.135</v>
      </c>
      <c r="E26" s="28">
        <f>SUM('Euro prod,cons (quarterly)'!H26:K26)</f>
        <v>-1371.2901670000001</v>
      </c>
      <c r="F26" s="28">
        <f>SUM('Euro prod,cons (quarterly)'!L26:O26)</f>
        <v>-747.08037999999988</v>
      </c>
      <c r="G26" s="28">
        <f>SUM('Euro prod,cons (quarterly)'!P26:S26)</f>
        <v>-1103.2556439999998</v>
      </c>
      <c r="H26" s="28">
        <f>SUM('Euro prod,cons (quarterly)'!T26:W26)</f>
        <v>-1035.0844570000002</v>
      </c>
      <c r="I26" s="28">
        <f>SUM('Euro prod,cons (quarterly)'!X26:AA26)</f>
        <v>-1092.6144319999999</v>
      </c>
      <c r="J26" s="28">
        <f>SUM('Euro prod,cons (quarterly)'!AB26:AE26)</f>
        <v>-832.15641400000004</v>
      </c>
      <c r="K26" s="28">
        <f>SUM('Euro prod,cons (quarterly)'!AF26:AI26)</f>
        <v>-1043.486609</v>
      </c>
      <c r="L26" s="28">
        <f>SUM('Euro prod,cons (quarterly)'!AJ26:AM26)</f>
        <v>-1065.043596</v>
      </c>
      <c r="M26" s="28">
        <f>SUM('Euro prod,cons (quarterly)'!AN26:AQ26)</f>
        <v>-1651.8686289999998</v>
      </c>
      <c r="N26" s="28">
        <f>SUM('Euro prod,cons (quarterly)'!AR26:AU26)</f>
        <v>-1598.4573540000001</v>
      </c>
      <c r="O26" s="28">
        <f>SUM('Euro prod,cons (quarterly)'!AV26:AY26)</f>
        <v>-1341.020313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36" s="15" customFormat="1" x14ac:dyDescent="0.2">
      <c r="A27" s="6"/>
      <c r="B27" s="3"/>
      <c r="C27" s="3" t="s">
        <v>73</v>
      </c>
      <c r="D27" s="28">
        <f>SUM('Euro prod,cons (quarterly)'!D27:G27)</f>
        <v>2704.1349999999993</v>
      </c>
      <c r="E27" s="28">
        <f>SUM('Euro prod,cons (quarterly)'!H27:K27)</f>
        <v>2431.2901670000001</v>
      </c>
      <c r="F27" s="28">
        <f>SUM('Euro prod,cons (quarterly)'!L27:O27)</f>
        <v>1567.0803800000001</v>
      </c>
      <c r="G27" s="28">
        <f>SUM('Euro prod,cons (quarterly)'!P27:S27)</f>
        <v>2051.2556439999998</v>
      </c>
      <c r="H27" s="28">
        <f>SUM('Euro prod,cons (quarterly)'!T27:W27)</f>
        <v>1982.207457</v>
      </c>
      <c r="I27" s="28">
        <f>SUM('Euro prod,cons (quarterly)'!X27:AA27)</f>
        <v>1955.6144319999999</v>
      </c>
      <c r="J27" s="28">
        <f>SUM('Euro prod,cons (quarterly)'!AB27:AE27)</f>
        <v>1909.156414</v>
      </c>
      <c r="K27" s="28">
        <f>SUM('Euro prod,cons (quarterly)'!AF27:AI27)</f>
        <v>2112.486609</v>
      </c>
      <c r="L27" s="28">
        <f>SUM('Euro prod,cons (quarterly)'!AJ27:AM27)</f>
        <v>2134.043596</v>
      </c>
      <c r="M27" s="28">
        <f>SUM('Euro prod,cons (quarterly)'!AN27:AQ27)</f>
        <v>2459.8686289999996</v>
      </c>
      <c r="N27" s="28">
        <f>SUM('Euro prod,cons (quarterly)'!AR27:AU27)</f>
        <v>2430.4573540000001</v>
      </c>
      <c r="O27" s="28">
        <f>SUM('Euro prod,cons (quarterly)'!AV27:AY27)</f>
        <v>2206.0203129999995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1:36" s="13" customFormat="1" x14ac:dyDescent="0.2">
      <c r="A28" s="3" t="s">
        <v>19</v>
      </c>
      <c r="C28" s="3"/>
    </row>
    <row r="29" spans="1:36" s="13" customFormat="1" x14ac:dyDescent="0.2">
      <c r="A29"/>
      <c r="B29" s="59" t="s">
        <v>121</v>
      </c>
      <c r="C29" s="3" t="s">
        <v>3</v>
      </c>
      <c r="D29" s="28">
        <f>SUM('Euro prod,cons (quarterly)'!D29:G29)</f>
        <v>3717</v>
      </c>
      <c r="E29" s="28">
        <f>SUM('Euro prod,cons (quarterly)'!H29:K29)</f>
        <v>3449</v>
      </c>
      <c r="F29" s="28">
        <f>SUM('Euro prod,cons (quarterly)'!L29:O29)</f>
        <v>2673</v>
      </c>
      <c r="G29" s="28">
        <f>SUM('Euro prod,cons (quarterly)'!P29:S29)</f>
        <v>3496</v>
      </c>
      <c r="H29" s="28">
        <f>SUM('Euro prod,cons (quarterly)'!T29:W29)</f>
        <v>4266.7870000000003</v>
      </c>
      <c r="I29" s="28">
        <f>SUM('Euro prod,cons (quarterly)'!X29:AA29)</f>
        <v>4194</v>
      </c>
      <c r="J29" s="28">
        <f>SUM('Euro prod,cons (quarterly)'!AB29:AE29)</f>
        <v>4128</v>
      </c>
      <c r="K29" s="28">
        <f>SUM('Euro prod,cons (quarterly)'!AF29:AI29)</f>
        <v>4449</v>
      </c>
      <c r="L29" s="28">
        <f>SUM('Euro prod,cons (quarterly)'!AJ29:AM29)</f>
        <v>4663</v>
      </c>
      <c r="M29" s="28">
        <f>SUM('Euro prod,cons (quarterly)'!AN29:AQ29)</f>
        <v>5011</v>
      </c>
      <c r="N29" s="28">
        <f>SUM('Euro prod,cons (quarterly)'!AR29:AU29)</f>
        <v>5159</v>
      </c>
      <c r="O29" s="28">
        <f>SUM('Euro prod,cons (quarterly)'!AV29:AY29)</f>
        <v>4739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</row>
    <row r="30" spans="1:36" s="15" customFormat="1" x14ac:dyDescent="0.2">
      <c r="A30" s="6"/>
      <c r="B30" s="3"/>
      <c r="C30" s="3" t="s">
        <v>17</v>
      </c>
      <c r="D30" s="28">
        <f>SUM('Euro prod,cons (quarterly)'!D30:G30)</f>
        <v>-653.32400000000007</v>
      </c>
      <c r="E30" s="28">
        <f>SUM('Euro prod,cons (quarterly)'!H30:K30)</f>
        <v>-139.1039750000001</v>
      </c>
      <c r="F30" s="28">
        <f>SUM('Euro prod,cons (quarterly)'!L30:O30)</f>
        <v>59.215123000000006</v>
      </c>
      <c r="G30" s="28">
        <f>SUM('Euro prod,cons (quarterly)'!P30:S30)</f>
        <v>356.18222800000001</v>
      </c>
      <c r="H30" s="28">
        <f>SUM('Euro prod,cons (quarterly)'!T30:W30)</f>
        <v>905.29602199999977</v>
      </c>
      <c r="I30" s="28">
        <f>SUM('Euro prod,cons (quarterly)'!X30:AA30)</f>
        <v>1386.7657979999999</v>
      </c>
      <c r="J30" s="28">
        <f>SUM('Euro prod,cons (quarterly)'!AB30:AE30)</f>
        <v>1250.7874989999998</v>
      </c>
      <c r="K30" s="28">
        <f>SUM('Euro prod,cons (quarterly)'!AF30:AI30)</f>
        <v>1368.5963979999999</v>
      </c>
      <c r="L30" s="28">
        <f>SUM('Euro prod,cons (quarterly)'!AJ30:AM30)</f>
        <v>1129.3618110000002</v>
      </c>
      <c r="M30" s="28">
        <f>SUM('Euro prod,cons (quarterly)'!AN30:AQ30)</f>
        <v>1194.8582039999997</v>
      </c>
      <c r="N30" s="28">
        <f>SUM('Euro prod,cons (quarterly)'!AR30:AU30)</f>
        <v>1001.496392</v>
      </c>
      <c r="O30" s="28">
        <f>SUM('Euro prod,cons (quarterly)'!AV30:AY30)</f>
        <v>772.34160099999986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spans="1:36" s="13" customFormat="1" x14ac:dyDescent="0.2">
      <c r="A31"/>
      <c r="B31" s="3"/>
      <c r="C31" s="3" t="s">
        <v>73</v>
      </c>
      <c r="D31" s="28">
        <f>SUM('Euro prod,cons (quarterly)'!D31:G31)</f>
        <v>4370.3239999999996</v>
      </c>
      <c r="E31" s="28">
        <f>SUM('Euro prod,cons (quarterly)'!H31:K31)</f>
        <v>3588.103975</v>
      </c>
      <c r="F31" s="28">
        <f>SUM('Euro prod,cons (quarterly)'!L31:O31)</f>
        <v>2613.7848770000001</v>
      </c>
      <c r="G31" s="28">
        <f>SUM('Euro prod,cons (quarterly)'!P31:S31)</f>
        <v>3139.8177720000003</v>
      </c>
      <c r="H31" s="28">
        <f>SUM('Euro prod,cons (quarterly)'!T31:W31)</f>
        <v>3361.4909779999998</v>
      </c>
      <c r="I31" s="28">
        <f>SUM('Euro prod,cons (quarterly)'!X31:AA31)</f>
        <v>2807.2342019999996</v>
      </c>
      <c r="J31" s="28">
        <f>SUM('Euro prod,cons (quarterly)'!AB31:AE31)</f>
        <v>2877.212501</v>
      </c>
      <c r="K31" s="28">
        <f>SUM('Euro prod,cons (quarterly)'!AF31:AI31)</f>
        <v>3080.4036020000003</v>
      </c>
      <c r="L31" s="28">
        <f>SUM('Euro prod,cons (quarterly)'!AJ31:AM31)</f>
        <v>3533.6381889999993</v>
      </c>
      <c r="M31" s="28">
        <f>SUM('Euro prod,cons (quarterly)'!AN31:AQ31)</f>
        <v>3816.1417960000003</v>
      </c>
      <c r="N31" s="28">
        <f>SUM('Euro prod,cons (quarterly)'!AR31:AU31)</f>
        <v>4157.503608</v>
      </c>
      <c r="O31" s="28">
        <f>SUM('Euro prod,cons (quarterly)'!AV31:AY31)</f>
        <v>3966.6583989999999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36" s="15" customFormat="1" x14ac:dyDescent="0.2">
      <c r="A32" s="6"/>
      <c r="B32" s="59" t="s">
        <v>18</v>
      </c>
      <c r="C32" s="3" t="s">
        <v>3</v>
      </c>
      <c r="D32" s="28">
        <f>SUM('Euro prod,cons (quarterly)'!D32:G32)</f>
        <v>619</v>
      </c>
      <c r="E32" s="28">
        <f>SUM('Euro prod,cons (quarterly)'!H32:K32)</f>
        <v>523</v>
      </c>
      <c r="F32" s="28">
        <f>SUM('Euro prod,cons (quarterly)'!L32:O32)</f>
        <v>442</v>
      </c>
      <c r="G32" s="28">
        <f>SUM('Euro prod,cons (quarterly)'!P32:S32)</f>
        <v>496</v>
      </c>
      <c r="H32" s="28">
        <f>SUM('Euro prod,cons (quarterly)'!T32:W32)</f>
        <v>447</v>
      </c>
      <c r="I32" s="28">
        <f>SUM('Euro prod,cons (quarterly)'!X32:AA32)</f>
        <v>484</v>
      </c>
      <c r="J32" s="28">
        <f>SUM('Euro prod,cons (quarterly)'!AB32:AE32)</f>
        <v>585</v>
      </c>
      <c r="K32" s="28">
        <f>SUM('Euro prod,cons (quarterly)'!AF32:AI32)</f>
        <v>706</v>
      </c>
      <c r="L32" s="28">
        <f>SUM('Euro prod,cons (quarterly)'!AJ32:AM32)</f>
        <v>785</v>
      </c>
      <c r="M32" s="28">
        <f>SUM('Euro prod,cons (quarterly)'!AN32:AQ32)</f>
        <v>880</v>
      </c>
      <c r="N32" s="28">
        <f>SUM('Euro prod,cons (quarterly)'!AR32:AU32)</f>
        <v>853</v>
      </c>
      <c r="O32" s="28">
        <f>SUM('Euro prod,cons (quarterly)'!AV32:AY32)</f>
        <v>910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36" s="13" customFormat="1" x14ac:dyDescent="0.2">
      <c r="A33"/>
      <c r="B33" s="3"/>
      <c r="C33" s="3" t="s">
        <v>17</v>
      </c>
      <c r="D33" s="28">
        <f>SUM('Euro prod,cons (quarterly)'!D33:G33)</f>
        <v>-27.573</v>
      </c>
      <c r="E33" s="28">
        <f>SUM('Euro prod,cons (quarterly)'!H33:K33)</f>
        <v>-63.377555000000008</v>
      </c>
      <c r="F33" s="28">
        <f>SUM('Euro prod,cons (quarterly)'!L33:O33)</f>
        <v>-35.205721000000011</v>
      </c>
      <c r="G33" s="28">
        <f>SUM('Euro prod,cons (quarterly)'!P33:S33)</f>
        <v>-106.88498899999999</v>
      </c>
      <c r="H33" s="28">
        <f>SUM('Euro prod,cons (quarterly)'!T33:W33)</f>
        <v>-168.71490699999998</v>
      </c>
      <c r="I33" s="28">
        <f>SUM('Euro prod,cons (quarterly)'!X33:AA33)</f>
        <v>5.7582949999999968</v>
      </c>
      <c r="J33" s="28">
        <f>SUM('Euro prod,cons (quarterly)'!AB33:AE33)</f>
        <v>165.60909999999998</v>
      </c>
      <c r="K33" s="28">
        <f>SUM('Euro prod,cons (quarterly)'!AF33:AI33)</f>
        <v>286.742997</v>
      </c>
      <c r="L33" s="28">
        <f>SUM('Euro prod,cons (quarterly)'!AJ33:AM33)</f>
        <v>297.36049400000002</v>
      </c>
      <c r="M33" s="28">
        <f>SUM('Euro prod,cons (quarterly)'!AN33:AQ33)</f>
        <v>391.16979800000001</v>
      </c>
      <c r="N33" s="28">
        <f>SUM('Euro prod,cons (quarterly)'!AR33:AU33)</f>
        <v>349.59929400000016</v>
      </c>
      <c r="O33" s="28">
        <f>SUM('Euro prod,cons (quarterly)'!AV33:AY33)</f>
        <v>413.15329799999995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 s="15" customFormat="1" x14ac:dyDescent="0.2">
      <c r="A34" s="6"/>
      <c r="B34" s="3"/>
      <c r="C34" s="3" t="s">
        <v>73</v>
      </c>
      <c r="D34" s="28">
        <f>SUM('Euro prod,cons (quarterly)'!D34:G34)</f>
        <v>646.57300000000009</v>
      </c>
      <c r="E34" s="28">
        <f>SUM('Euro prod,cons (quarterly)'!H34:K34)</f>
        <v>586.37755500000003</v>
      </c>
      <c r="F34" s="28">
        <f>SUM('Euro prod,cons (quarterly)'!L34:O34)</f>
        <v>477.20572099999998</v>
      </c>
      <c r="G34" s="28">
        <f>SUM('Euro prod,cons (quarterly)'!P34:S34)</f>
        <v>602.88498900000002</v>
      </c>
      <c r="H34" s="28">
        <f>SUM('Euro prod,cons (quarterly)'!T34:W34)</f>
        <v>615.71490699999993</v>
      </c>
      <c r="I34" s="28">
        <f>SUM('Euro prod,cons (quarterly)'!X34:AA34)</f>
        <v>478.24170499999997</v>
      </c>
      <c r="J34" s="28">
        <f>SUM('Euro prod,cons (quarterly)'!AB34:AE34)</f>
        <v>419.39089999999999</v>
      </c>
      <c r="K34" s="28">
        <f>SUM('Euro prod,cons (quarterly)'!AF34:AI34)</f>
        <v>419.25700299999994</v>
      </c>
      <c r="L34" s="28">
        <f>SUM('Euro prod,cons (quarterly)'!AJ34:AM34)</f>
        <v>487.63950599999998</v>
      </c>
      <c r="M34" s="28">
        <f>SUM('Euro prod,cons (quarterly)'!AN34:AQ34)</f>
        <v>488.83020199999999</v>
      </c>
      <c r="N34" s="28">
        <f>SUM('Euro prod,cons (quarterly)'!AR34:AU34)</f>
        <v>503.40070599999984</v>
      </c>
      <c r="O34" s="28">
        <f>SUM('Euro prod,cons (quarterly)'!AV34:AY34)</f>
        <v>496.84670200000005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1:36" s="13" customFormat="1" x14ac:dyDescent="0.2">
      <c r="A35" s="3" t="s">
        <v>20</v>
      </c>
      <c r="C35" s="3"/>
    </row>
    <row r="36" spans="1:36" s="15" customFormat="1" x14ac:dyDescent="0.2">
      <c r="A36" s="6"/>
      <c r="B36" s="59" t="s">
        <v>121</v>
      </c>
      <c r="C36" s="3" t="s">
        <v>3</v>
      </c>
      <c r="D36" s="28">
        <f>SUM('Euro prod,cons (quarterly)'!D36:G36)</f>
        <v>2479</v>
      </c>
      <c r="E36" s="28">
        <f>SUM('Euro prod,cons (quarterly)'!H36:K36)</f>
        <v>2339</v>
      </c>
      <c r="F36" s="28">
        <f>SUM('Euro prod,cons (quarterly)'!L36:O36)</f>
        <v>1416</v>
      </c>
      <c r="G36" s="28">
        <f>SUM('Euro prod,cons (quarterly)'!P36:S36)</f>
        <v>1549</v>
      </c>
      <c r="H36" s="28">
        <f>SUM('Euro prod,cons (quarterly)'!T36:W36)</f>
        <v>1901.578</v>
      </c>
      <c r="I36" s="28">
        <f>SUM('Euro prod,cons (quarterly)'!X36:AA36)</f>
        <v>1640</v>
      </c>
      <c r="J36" s="28">
        <f>SUM('Euro prod,cons (quarterly)'!AB36:AE36)</f>
        <v>1554</v>
      </c>
      <c r="K36" s="28">
        <f>SUM('Euro prod,cons (quarterly)'!AF36:AI36)</f>
        <v>1633</v>
      </c>
      <c r="L36" s="28">
        <f>SUM('Euro prod,cons (quarterly)'!AJ36:AM36)</f>
        <v>1681</v>
      </c>
      <c r="M36" s="28">
        <f>SUM('Euro prod,cons (quarterly)'!AN36:AQ36)</f>
        <v>1805</v>
      </c>
      <c r="N36" s="28">
        <f>SUM('Euro prod,cons (quarterly)'!AR36:AU36)</f>
        <v>1798</v>
      </c>
      <c r="O36" s="28">
        <f>SUM('Euro prod,cons (quarterly)'!AV36:AY36)</f>
        <v>1834.8793067965998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 s="13" customFormat="1" x14ac:dyDescent="0.2">
      <c r="A37"/>
      <c r="B37" s="3"/>
      <c r="C37" s="3" t="s">
        <v>17</v>
      </c>
      <c r="D37" s="28">
        <f>SUM('Euro prod,cons (quarterly)'!D37:G37)</f>
        <v>-1214.3400000000001</v>
      </c>
      <c r="E37" s="28">
        <f>SUM('Euro prod,cons (quarterly)'!H37:K37)</f>
        <v>-995.48600599999986</v>
      </c>
      <c r="F37" s="28">
        <f>SUM('Euro prod,cons (quarterly)'!L37:O37)</f>
        <v>-656.01839899999993</v>
      </c>
      <c r="G37" s="28">
        <f>SUM('Euro prod,cons (quarterly)'!P37:S37)</f>
        <v>-901.01560200000006</v>
      </c>
      <c r="H37" s="28">
        <f>SUM('Euro prod,cons (quarterly)'!T37:W37)</f>
        <v>-969.04580099999998</v>
      </c>
      <c r="I37" s="28">
        <f>SUM('Euro prod,cons (quarterly)'!X37:AA37)</f>
        <v>-725.72239600000012</v>
      </c>
      <c r="J37" s="28">
        <f>SUM('Euro prod,cons (quarterly)'!AB37:AE37)</f>
        <v>-960.84952999999996</v>
      </c>
      <c r="K37" s="28">
        <f>SUM('Euro prod,cons (quarterly)'!AF37:AI37)</f>
        <v>-1183.1089939999999</v>
      </c>
      <c r="L37" s="28">
        <f>SUM('Euro prod,cons (quarterly)'!AJ37:AM37)</f>
        <v>-1353.120402</v>
      </c>
      <c r="M37" s="28">
        <f>SUM('Euro prod,cons (quarterly)'!AN37:AQ37)</f>
        <v>-1359.1971000000001</v>
      </c>
      <c r="N37" s="28">
        <f>SUM('Euro prod,cons (quarterly)'!AR37:AU37)</f>
        <v>-1589.6554999999998</v>
      </c>
      <c r="O37" s="28">
        <f>SUM('Euro prod,cons (quarterly)'!AV37:AY37)</f>
        <v>-1514.8380010000001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 s="15" customFormat="1" x14ac:dyDescent="0.2">
      <c r="A38" s="6"/>
      <c r="B38" s="3"/>
      <c r="C38" s="3" t="s">
        <v>73</v>
      </c>
      <c r="D38" s="28">
        <f>SUM('Euro prod,cons (quarterly)'!D38:G38)</f>
        <v>3693.34</v>
      </c>
      <c r="E38" s="28">
        <f>SUM('Euro prod,cons (quarterly)'!H38:K38)</f>
        <v>3334.4860059999996</v>
      </c>
      <c r="F38" s="28">
        <f>SUM('Euro prod,cons (quarterly)'!L38:O38)</f>
        <v>2072.0183989999996</v>
      </c>
      <c r="G38" s="28">
        <f>SUM('Euro prod,cons (quarterly)'!P38:S38)</f>
        <v>2450.0156019999995</v>
      </c>
      <c r="H38" s="28">
        <f>SUM('Euro prod,cons (quarterly)'!T38:W38)</f>
        <v>2870.6238009999997</v>
      </c>
      <c r="I38" s="28">
        <f>SUM('Euro prod,cons (quarterly)'!X38:AA38)</f>
        <v>2365.7223960000001</v>
      </c>
      <c r="J38" s="28">
        <f>SUM('Euro prod,cons (quarterly)'!AB38:AE38)</f>
        <v>2514.84953</v>
      </c>
      <c r="K38" s="28">
        <f>SUM('Euro prod,cons (quarterly)'!AF38:AI38)</f>
        <v>2816.1089939999997</v>
      </c>
      <c r="L38" s="28">
        <f>SUM('Euro prod,cons (quarterly)'!AJ38:AM38)</f>
        <v>3034.120402</v>
      </c>
      <c r="M38" s="28">
        <f>SUM('Euro prod,cons (quarterly)'!AN38:AQ38)</f>
        <v>3164.1971000000003</v>
      </c>
      <c r="N38" s="28">
        <f>SUM('Euro prod,cons (quarterly)'!AR38:AU38)</f>
        <v>3387.6555000000003</v>
      </c>
      <c r="O38" s="28">
        <f>SUM('Euro prod,cons (quarterly)'!AV38:AY38)</f>
        <v>3349.7173077965999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 s="13" customFormat="1" x14ac:dyDescent="0.2">
      <c r="A39"/>
      <c r="B39" s="59" t="s">
        <v>18</v>
      </c>
      <c r="C39" s="3" t="s">
        <v>3</v>
      </c>
      <c r="D39" s="28">
        <f>SUM('Euro prod,cons (quarterly)'!D39:G39)</f>
        <v>268</v>
      </c>
      <c r="E39" s="28">
        <f>SUM('Euro prod,cons (quarterly)'!H39:K39)</f>
        <v>231</v>
      </c>
      <c r="F39" s="28">
        <f>SUM('Euro prod,cons (quarterly)'!L39:O39)</f>
        <v>92</v>
      </c>
      <c r="G39" s="28">
        <f>SUM('Euro prod,cons (quarterly)'!P39:S39)</f>
        <v>165</v>
      </c>
      <c r="H39" s="28">
        <f>SUM('Euro prod,cons (quarterly)'!T39:W39)</f>
        <v>170</v>
      </c>
      <c r="I39" s="28">
        <f>SUM('Euro prod,cons (quarterly)'!X39:AA39)</f>
        <v>156</v>
      </c>
      <c r="J39" s="28">
        <f>SUM('Euro prod,cons (quarterly)'!AB39:AE39)</f>
        <v>168</v>
      </c>
      <c r="K39" s="28">
        <f>SUM('Euro prod,cons (quarterly)'!AF39:AI39)</f>
        <v>193</v>
      </c>
      <c r="L39" s="28">
        <f>SUM('Euro prod,cons (quarterly)'!AJ39:AM39)</f>
        <v>215</v>
      </c>
      <c r="M39" s="28">
        <f>SUM('Euro prod,cons (quarterly)'!AN39:AQ39)</f>
        <v>219</v>
      </c>
      <c r="N39" s="28">
        <f>SUM('Euro prod,cons (quarterly)'!AR39:AU39)</f>
        <v>225.90766396846141</v>
      </c>
      <c r="O39" s="28">
        <f>SUM('Euro prod,cons (quarterly)'!AV39:AY39)</f>
        <v>256.22960269445275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 s="15" customFormat="1" x14ac:dyDescent="0.2">
      <c r="A40" s="6"/>
      <c r="B40" s="3"/>
      <c r="C40" s="3" t="s">
        <v>21</v>
      </c>
      <c r="D40" s="28">
        <f>SUM('Euro prod,cons (quarterly)'!D40:G40)</f>
        <v>-272.05700000000002</v>
      </c>
      <c r="E40" s="28">
        <f>SUM('Euro prod,cons (quarterly)'!H40:K40)</f>
        <v>-202.01224500000001</v>
      </c>
      <c r="F40" s="28">
        <f>SUM('Euro prod,cons (quarterly)'!L40:O40)</f>
        <v>-66.763498999999996</v>
      </c>
      <c r="G40" s="28">
        <f>SUM('Euro prod,cons (quarterly)'!P40:S40)</f>
        <v>-108.221097</v>
      </c>
      <c r="H40" s="28">
        <f>SUM('Euro prod,cons (quarterly)'!T40:W40)</f>
        <v>-143.03659999999999</v>
      </c>
      <c r="I40" s="28">
        <f>SUM('Euro prod,cons (quarterly)'!X40:AA40)</f>
        <v>-47.446399</v>
      </c>
      <c r="J40" s="28">
        <f>SUM('Euro prod,cons (quarterly)'!AB40:AE40)</f>
        <v>-25.741101999999998</v>
      </c>
      <c r="K40" s="28">
        <f>SUM('Euro prod,cons (quarterly)'!AF40:AI40)</f>
        <v>-26.79170199999999</v>
      </c>
      <c r="L40" s="28">
        <f>SUM('Euro prod,cons (quarterly)'!AJ40:AM40)</f>
        <v>-12.420097999999996</v>
      </c>
      <c r="M40" s="28">
        <f>SUM('Euro prod,cons (quarterly)'!AN40:AQ40)</f>
        <v>-30.168898999999996</v>
      </c>
      <c r="N40" s="28">
        <f>SUM('Euro prod,cons (quarterly)'!AR40:AU40)</f>
        <v>-74.572398000000007</v>
      </c>
      <c r="O40" s="28">
        <f>SUM('Euro prod,cons (quarterly)'!AV40:AY40)</f>
        <v>-28.376598000000012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s="13" customFormat="1" x14ac:dyDescent="0.2">
      <c r="A41"/>
      <c r="B41" s="3"/>
      <c r="C41" s="3" t="s">
        <v>73</v>
      </c>
      <c r="D41" s="28">
        <f>SUM('Euro prod,cons (quarterly)'!D41:G41)</f>
        <v>540.05700000000002</v>
      </c>
      <c r="E41" s="28">
        <f>SUM('Euro prod,cons (quarterly)'!H41:K41)</f>
        <v>433.01224500000001</v>
      </c>
      <c r="F41" s="28">
        <f>SUM('Euro prod,cons (quarterly)'!L41:O41)</f>
        <v>158.763499</v>
      </c>
      <c r="G41" s="28">
        <f>SUM('Euro prod,cons (quarterly)'!P41:S41)</f>
        <v>273.22109699999999</v>
      </c>
      <c r="H41" s="28">
        <f>SUM('Euro prod,cons (quarterly)'!T41:W41)</f>
        <v>313.03660000000002</v>
      </c>
      <c r="I41" s="28">
        <f>SUM('Euro prod,cons (quarterly)'!X41:AA41)</f>
        <v>203.44639899999999</v>
      </c>
      <c r="J41" s="28">
        <f>SUM('Euro prod,cons (quarterly)'!AB41:AE41)</f>
        <v>193.74110200000001</v>
      </c>
      <c r="K41" s="28">
        <f>SUM('Euro prod,cons (quarterly)'!AF41:AI41)</f>
        <v>219.79170199999999</v>
      </c>
      <c r="L41" s="28">
        <f>SUM('Euro prod,cons (quarterly)'!AJ41:AM41)</f>
        <v>227.420098</v>
      </c>
      <c r="M41" s="28">
        <f>SUM('Euro prod,cons (quarterly)'!AN41:AQ41)</f>
        <v>249.16889900000001</v>
      </c>
      <c r="N41" s="28">
        <f>SUM('Euro prod,cons (quarterly)'!AR41:AU41)</f>
        <v>300.48006196846143</v>
      </c>
      <c r="O41" s="28">
        <f>SUM('Euro prod,cons (quarterly)'!AV41:AY41)</f>
        <v>284.60620069445281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s="13" customFormat="1" x14ac:dyDescent="0.2">
      <c r="A42" s="3" t="s">
        <v>84</v>
      </c>
      <c r="B42" s="3"/>
      <c r="C42" s="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36" s="13" customFormat="1" x14ac:dyDescent="0.2">
      <c r="B43" s="3" t="s">
        <v>83</v>
      </c>
      <c r="C43" s="3" t="s">
        <v>2</v>
      </c>
      <c r="D43" s="28">
        <f>SUM('Euro prod,cons (quarterly)'!D43:G43)</f>
        <v>2433.3017272019551</v>
      </c>
      <c r="E43" s="28">
        <f>SUM('Euro prod,cons (quarterly)'!H43:K43)</f>
        <v>4037.6777632896392</v>
      </c>
      <c r="F43" s="28">
        <f>SUM('Euro prod,cons (quarterly)'!L43:O43)</f>
        <v>2925.5630400123459</v>
      </c>
      <c r="G43" s="28">
        <f>SUM('Euro prod,cons (quarterly)'!P43:S43)</f>
        <v>1369.9687210135648</v>
      </c>
      <c r="H43" s="28">
        <f>SUM('Euro prod,cons (quarterly)'!T43:W43)</f>
        <v>1679.7138965461679</v>
      </c>
      <c r="I43" s="28">
        <f>SUM('Euro prod,cons (quarterly)'!X43:AA43)</f>
        <v>2154.7216559278058</v>
      </c>
      <c r="J43" s="28">
        <f>SUM('Euro prod,cons (quarterly)'!AB43:AE43)</f>
        <v>1359.6155813827161</v>
      </c>
      <c r="K43" s="28">
        <f>SUM('Euro prod,cons (quarterly)'!AF43:AI43)</f>
        <v>1627.6342762222223</v>
      </c>
      <c r="L43" s="28">
        <f>SUM('Euro prod,cons (quarterly)'!AJ43:AM43)</f>
        <v>1941.5548035555555</v>
      </c>
      <c r="M43" s="28">
        <f>SUM('Euro prod,cons (quarterly)'!AN43:AQ43)</f>
        <v>2343.7272341083672</v>
      </c>
      <c r="N43" s="28">
        <f>SUM('Euro prod,cons (quarterly)'!AR43:AU43)</f>
        <v>3866.443119753761</v>
      </c>
      <c r="O43" s="28">
        <f>SUM('Euro prod,cons (quarterly)'!AV43:AY43)</f>
        <v>4952.8314353333335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1:36" s="13" customFormat="1" x14ac:dyDescent="0.2">
      <c r="A44"/>
      <c r="B44" s="3"/>
      <c r="C44" s="3" t="s">
        <v>5</v>
      </c>
      <c r="D44" s="28">
        <f>SUM('Euro prod,cons (quarterly)'!D44:G44)</f>
        <v>128.93821374586034</v>
      </c>
      <c r="E44" s="28">
        <f>SUM('Euro prod,cons (quarterly)'!H44:K44)</f>
        <v>256.22010623288844</v>
      </c>
      <c r="F44" s="28">
        <f>SUM('Euro prod,cons (quarterly)'!L44:O44)</f>
        <v>298.61206345905413</v>
      </c>
      <c r="G44" s="28">
        <f>SUM('Euro prod,cons (quarterly)'!P44:S44)</f>
        <v>242.78256159680373</v>
      </c>
      <c r="H44" s="28">
        <f>SUM('Euro prod,cons (quarterly)'!T44:W44)</f>
        <v>213.91410375032422</v>
      </c>
      <c r="I44" s="28">
        <f>SUM('Euro prod,cons (quarterly)'!X44:AA44)</f>
        <v>244.30432434827003</v>
      </c>
      <c r="J44" s="28">
        <f>SUM('Euro prod,cons (quarterly)'!AB44:AE44)</f>
        <v>208.71402008628192</v>
      </c>
      <c r="K44" s="28">
        <f>SUM('Euro prod,cons (quarterly)'!AF44:AI44)</f>
        <v>201.30647801188843</v>
      </c>
      <c r="L44" s="28">
        <f>SUM('Euro prod,cons (quarterly)'!AJ44:AM44)</f>
        <v>222.42830843521017</v>
      </c>
      <c r="M44" s="28">
        <f>SUM('Euro prod,cons (quarterly)'!AN44:AQ44)</f>
        <v>180.00724512842947</v>
      </c>
      <c r="N44" s="28">
        <f>SUM('Euro prod,cons (quarterly)'!AR44:AU44)</f>
        <v>161.24775033132124</v>
      </c>
      <c r="O44" s="28">
        <f>SUM('Euro prod,cons (quarterly)'!AV44:AY44)</f>
        <v>187.15636897588678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1:36" s="13" customFormat="1" x14ac:dyDescent="0.2">
      <c r="A45"/>
      <c r="B45" s="3"/>
      <c r="C45" s="3" t="s">
        <v>13</v>
      </c>
      <c r="D45" s="28">
        <f>SUM('Euro prod,cons (quarterly)'!D45:G45)</f>
        <v>661.58039092705803</v>
      </c>
      <c r="E45" s="28">
        <f>SUM('Euro prod,cons (quarterly)'!H45:K45)</f>
        <v>1271.3964737929514</v>
      </c>
      <c r="F45" s="28">
        <f>SUM('Euro prod,cons (quarterly)'!L45:O45)</f>
        <v>1181.2642809396434</v>
      </c>
      <c r="G45" s="28">
        <f>SUM('Euro prod,cons (quarterly)'!P45:S45)</f>
        <v>725.5257942222222</v>
      </c>
      <c r="H45" s="28">
        <f>SUM('Euro prod,cons (quarterly)'!T45:W45)</f>
        <v>937.95333899999991</v>
      </c>
      <c r="I45" s="28">
        <f>SUM('Euro prod,cons (quarterly)'!X45:AA45)</f>
        <v>1284.1798704197531</v>
      </c>
      <c r="J45" s="28">
        <f>SUM('Euro prod,cons (quarterly)'!AB45:AE45)</f>
        <v>890.67617588888902</v>
      </c>
      <c r="K45" s="28">
        <f>SUM('Euro prod,cons (quarterly)'!AF45:AI45)</f>
        <v>678.15505992592591</v>
      </c>
      <c r="L45" s="28">
        <f>SUM('Euro prod,cons (quarterly)'!AJ45:AM45)</f>
        <v>742.14342566666687</v>
      </c>
      <c r="M45" s="28">
        <f>SUM('Euro prod,cons (quarterly)'!AN45:AQ45)</f>
        <v>607.18504704938277</v>
      </c>
      <c r="N45" s="28">
        <f>SUM('Euro prod,cons (quarterly)'!AR45:AU45)</f>
        <v>741.2472534691359</v>
      </c>
      <c r="O45" s="28">
        <f>SUM('Euro prod,cons (quarterly)'!AV45:AY45)</f>
        <v>937.37782822222221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1:36" s="13" customFormat="1" x14ac:dyDescent="0.2">
      <c r="A46"/>
      <c r="B46" s="3" t="s">
        <v>82</v>
      </c>
      <c r="C46" s="3" t="s">
        <v>2</v>
      </c>
      <c r="D46" s="28" t="e">
        <f>SUM('Euro prod,cons (quarterly)'!D46:G46)</f>
        <v>#DIV/0!</v>
      </c>
      <c r="E46" s="28" t="e">
        <f>SUM('Euro prod,cons (quarterly)'!H46:K46)</f>
        <v>#DIV/0!</v>
      </c>
      <c r="F46" s="28">
        <f>SUM('Euro prod,cons (quarterly)'!L46:O46)</f>
        <v>1349.9051183068439</v>
      </c>
      <c r="G46" s="28">
        <f>SUM('Euro prod,cons (quarterly)'!P46:S46)</f>
        <v>1346.7071032338858</v>
      </c>
      <c r="H46" s="28">
        <f>SUM('Euro prod,cons (quarterly)'!T46:W46)</f>
        <v>1659.3444253063335</v>
      </c>
      <c r="I46" s="28">
        <f>SUM('Euro prod,cons (quarterly)'!X46:AA46)</f>
        <v>1886.6187815059179</v>
      </c>
      <c r="J46" s="28">
        <f>SUM('Euro prod,cons (quarterly)'!AB46:AE46)</f>
        <v>1962.1056527002615</v>
      </c>
      <c r="K46" s="28">
        <f>SUM('Euro prod,cons (quarterly)'!AF46:AI46)</f>
        <v>2149.0227592401434</v>
      </c>
      <c r="L46" s="28">
        <f>SUM('Euro prod,cons (quarterly)'!AJ46:AM46)</f>
        <v>2318.9201060082473</v>
      </c>
      <c r="M46" s="28">
        <f>SUM('Euro prod,cons (quarterly)'!AN46:AQ46)</f>
        <v>2334.9097950464438</v>
      </c>
      <c r="N46" s="28">
        <f>SUM('Euro prod,cons (quarterly)'!AR46:AU46)</f>
        <v>2365.5762113196442</v>
      </c>
      <c r="O46" s="28">
        <f>SUM('Euro prod,cons (quarterly)'!AV46:AY46)</f>
        <v>2425.0781175802649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 s="13" customFormat="1" x14ac:dyDescent="0.2">
      <c r="A47"/>
      <c r="B47" s="3"/>
      <c r="C47" s="3" t="s">
        <v>5</v>
      </c>
      <c r="D47" s="28">
        <f>SUM('Euro prod,cons (quarterly)'!D47:G47)</f>
        <v>291.09518058870412</v>
      </c>
      <c r="E47" s="28">
        <f>SUM('Euro prod,cons (quarterly)'!H47:K47)</f>
        <v>311.77982086845668</v>
      </c>
      <c r="F47" s="28">
        <f>SUM('Euro prod,cons (quarterly)'!L47:O47)</f>
        <v>277.6334588110912</v>
      </c>
      <c r="G47" s="28">
        <f>SUM('Euro prod,cons (quarterly)'!P47:S47)</f>
        <v>237.43085610986176</v>
      </c>
      <c r="H47" s="28">
        <f>SUM('Euro prod,cons (quarterly)'!T47:W47)</f>
        <v>346.47970918615454</v>
      </c>
      <c r="I47" s="28">
        <f>SUM('Euro prod,cons (quarterly)'!X47:AA47)</f>
        <v>329.57932290748073</v>
      </c>
      <c r="J47" s="28">
        <f>SUM('Euro prod,cons (quarterly)'!AB47:AE47)</f>
        <v>340.79217016308013</v>
      </c>
      <c r="K47" s="28">
        <f>SUM('Euro prod,cons (quarterly)'!AF47:AI47)</f>
        <v>317.52598679487659</v>
      </c>
      <c r="L47" s="28">
        <f>SUM('Euro prod,cons (quarterly)'!AJ47:AM47)</f>
        <v>379.65515383795309</v>
      </c>
      <c r="M47" s="28">
        <f>SUM('Euro prod,cons (quarterly)'!AN47:AQ47)</f>
        <v>372.79448955636497</v>
      </c>
      <c r="N47" s="28">
        <f>SUM('Euro prod,cons (quarterly)'!AR47:AU47)</f>
        <v>418.31764866922265</v>
      </c>
      <c r="O47" s="28">
        <f>SUM('Euro prod,cons (quarterly)'!AV47:AY47)</f>
        <v>404.8568142439762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1:36" s="13" customFormat="1" x14ac:dyDescent="0.2">
      <c r="A48"/>
      <c r="B48" s="3"/>
      <c r="C48" s="3" t="s">
        <v>13</v>
      </c>
      <c r="D48" s="28" t="e">
        <f>SUM('Euro prod,cons (quarterly)'!D48:G48)</f>
        <v>#DIV/0!</v>
      </c>
      <c r="E48" s="28" t="e">
        <f>SUM('Euro prod,cons (quarterly)'!H48:K48)</f>
        <v>#DIV/0!</v>
      </c>
      <c r="F48" s="28">
        <f>SUM('Euro prod,cons (quarterly)'!L48:O48)</f>
        <v>604.56331777608784</v>
      </c>
      <c r="G48" s="28">
        <f>SUM('Euro prod,cons (quarterly)'!P48:S48)</f>
        <v>570.26493814366654</v>
      </c>
      <c r="H48" s="28">
        <f>SUM('Euro prod,cons (quarterly)'!T48:W48)</f>
        <v>523.49805856657395</v>
      </c>
      <c r="I48" s="28">
        <f>SUM('Euro prod,cons (quarterly)'!X48:AA48)</f>
        <v>536.65203158149211</v>
      </c>
      <c r="J48" s="28">
        <f>SUM('Euro prod,cons (quarterly)'!AB48:AE48)</f>
        <v>666.40953900072498</v>
      </c>
      <c r="K48" s="28">
        <f>SUM('Euro prod,cons (quarterly)'!AF48:AI48)</f>
        <v>786.57130672640744</v>
      </c>
      <c r="L48" s="28">
        <f>SUM('Euro prod,cons (quarterly)'!AJ48:AM48)</f>
        <v>757.82128200309921</v>
      </c>
      <c r="M48" s="28">
        <f>SUM('Euro prod,cons (quarterly)'!AN48:AQ48)</f>
        <v>720.58327739265098</v>
      </c>
      <c r="N48" s="28">
        <f>SUM('Euro prod,cons (quarterly)'!AR48:AU48)</f>
        <v>678.48489870370372</v>
      </c>
      <c r="O48" s="28">
        <f>SUM('Euro prod,cons (quarterly)'!AV48:AY48)</f>
        <v>637.35371177777779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1:36" s="13" customFormat="1" x14ac:dyDescent="0.2">
      <c r="A49"/>
      <c r="B49" s="3" t="s">
        <v>17</v>
      </c>
      <c r="C49" s="3" t="s">
        <v>2</v>
      </c>
      <c r="D49" s="28" t="e">
        <f>SUM('Euro prod,cons (quarterly)'!D49:G49)</f>
        <v>#DIV/0!</v>
      </c>
      <c r="E49" s="28" t="e">
        <f>SUM('Euro prod,cons (quarterly)'!H49:K49)</f>
        <v>#DIV/0!</v>
      </c>
      <c r="F49" s="28">
        <f>SUM('Euro prod,cons (quarterly)'!L49:O49)</f>
        <v>-1575.6579217055018</v>
      </c>
      <c r="G49" s="28">
        <f>SUM('Euro prod,cons (quarterly)'!P49:S49)</f>
        <v>-23.261617779679185</v>
      </c>
      <c r="H49" s="28">
        <f>SUM('Euro prod,cons (quarterly)'!T49:W49)</f>
        <v>-20.36947123983451</v>
      </c>
      <c r="I49" s="28">
        <f>SUM('Euro prod,cons (quarterly)'!X49:AA49)</f>
        <v>-268.10287442188775</v>
      </c>
      <c r="J49" s="28">
        <f>SUM('Euro prod,cons (quarterly)'!AB49:AE49)</f>
        <v>602.49007131754547</v>
      </c>
      <c r="K49" s="28">
        <f>SUM('Euro prod,cons (quarterly)'!AF49:AI49)</f>
        <v>521.38848301792098</v>
      </c>
      <c r="L49" s="28">
        <f>SUM('Euro prod,cons (quarterly)'!AJ49:AM49)</f>
        <v>377.36530245269182</v>
      </c>
      <c r="M49" s="28">
        <f>SUM('Euro prod,cons (quarterly)'!AN49:AQ49)</f>
        <v>-8.8174390619236078</v>
      </c>
      <c r="N49" s="28">
        <f>SUM('Euro prod,cons (quarterly)'!AR49:AU49)</f>
        <v>-1500.8669084341166</v>
      </c>
      <c r="O49" s="28">
        <f>SUM('Euro prod,cons (quarterly)'!AV49:AY49)</f>
        <v>-2527.7533177530686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1:36" s="13" customFormat="1" x14ac:dyDescent="0.2">
      <c r="A50"/>
      <c r="B50" s="3"/>
      <c r="C50" s="3" t="s">
        <v>5</v>
      </c>
      <c r="D50" s="28">
        <f>SUM('Euro prod,cons (quarterly)'!D50:G50)</f>
        <v>162.15696684284376</v>
      </c>
      <c r="E50" s="28">
        <f>SUM('Euro prod,cons (quarterly)'!H50:K50)</f>
        <v>55.559714635568199</v>
      </c>
      <c r="F50" s="28">
        <f>SUM('Euro prod,cons (quarterly)'!L50:O50)</f>
        <v>-20.978604647962904</v>
      </c>
      <c r="G50" s="28">
        <f>SUM('Euro prod,cons (quarterly)'!P50:S50)</f>
        <v>-5.351705486941956</v>
      </c>
      <c r="H50" s="28">
        <f>SUM('Euro prod,cons (quarterly)'!T50:W50)</f>
        <v>132.56560543583032</v>
      </c>
      <c r="I50" s="28">
        <f>SUM('Euro prod,cons (quarterly)'!X50:AA50)</f>
        <v>85.274998559210715</v>
      </c>
      <c r="J50" s="28">
        <f>SUM('Euro prod,cons (quarterly)'!AB50:AE50)</f>
        <v>132.07815007679821</v>
      </c>
      <c r="K50" s="28">
        <f>SUM('Euro prod,cons (quarterly)'!AF50:AI50)</f>
        <v>116.21950878298816</v>
      </c>
      <c r="L50" s="28">
        <f>SUM('Euro prod,cons (quarterly)'!AJ50:AM50)</f>
        <v>157.22684540274301</v>
      </c>
      <c r="M50" s="28">
        <f>SUM('Euro prod,cons (quarterly)'!AN50:AQ50)</f>
        <v>192.78724442793543</v>
      </c>
      <c r="N50" s="28">
        <f>SUM('Euro prod,cons (quarterly)'!AR50:AU50)</f>
        <v>257.06989833790135</v>
      </c>
      <c r="O50" s="28">
        <f>SUM('Euro prod,cons (quarterly)'!AV50:AY50)</f>
        <v>217.70044526808937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s="13" customFormat="1" x14ac:dyDescent="0.2">
      <c r="A51"/>
      <c r="B51" s="3"/>
      <c r="C51" s="3" t="s">
        <v>13</v>
      </c>
      <c r="D51" s="28" t="e">
        <f>SUM('Euro prod,cons (quarterly)'!D51:G51)</f>
        <v>#DIV/0!</v>
      </c>
      <c r="E51" s="28" t="e">
        <f>SUM('Euro prod,cons (quarterly)'!H51:K51)</f>
        <v>#DIV/0!</v>
      </c>
      <c r="F51" s="28">
        <f>SUM('Euro prod,cons (quarterly)'!L51:O51)</f>
        <v>-576.70096316355557</v>
      </c>
      <c r="G51" s="28">
        <f>SUM('Euro prod,cons (quarterly)'!P51:S51)</f>
        <v>-155.26085607855566</v>
      </c>
      <c r="H51" s="28">
        <f>SUM('Euro prod,cons (quarterly)'!T51:W51)</f>
        <v>-414.45528043342597</v>
      </c>
      <c r="I51" s="28">
        <f>SUM('Euro prod,cons (quarterly)'!X51:AA51)</f>
        <v>-747.527838838261</v>
      </c>
      <c r="J51" s="28">
        <f>SUM('Euro prod,cons (quarterly)'!AB51:AE51)</f>
        <v>-224.26663688816399</v>
      </c>
      <c r="K51" s="28">
        <f>SUM('Euro prod,cons (quarterly)'!AF51:AI51)</f>
        <v>108.41624680048159</v>
      </c>
      <c r="L51" s="28">
        <f>SUM('Euro prod,cons (quarterly)'!AJ51:AM51)</f>
        <v>15.677856336432406</v>
      </c>
      <c r="M51" s="28">
        <f>SUM('Euro prod,cons (quarterly)'!AN51:AQ51)</f>
        <v>113.39823034326812</v>
      </c>
      <c r="N51" s="28">
        <f>SUM('Euro prod,cons (quarterly)'!AR51:AU51)</f>
        <v>-62.762354765432093</v>
      </c>
      <c r="O51" s="28">
        <f>SUM('Euro prod,cons (quarterly)'!AV51:AY51)</f>
        <v>-300.02411644444447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1:36" s="13" customFormat="1" x14ac:dyDescent="0.2">
      <c r="A52"/>
      <c r="B52" s="3"/>
      <c r="C52" s="3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6" s="13" customFormat="1" x14ac:dyDescent="0.2">
      <c r="A53"/>
      <c r="B53" s="3"/>
      <c r="C53" s="3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6" s="13" customFormat="1" x14ac:dyDescent="0.2">
      <c r="A54"/>
      <c r="B54" s="3"/>
      <c r="C54" s="3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6" s="13" customFormat="1" x14ac:dyDescent="0.2">
      <c r="A55"/>
      <c r="B55" s="3"/>
      <c r="C55" s="3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:36" s="15" customFormat="1" x14ac:dyDescent="0.2">
      <c r="A56" s="6"/>
      <c r="B56" t="s">
        <v>22</v>
      </c>
      <c r="C56" s="7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6" s="13" customFormat="1" x14ac:dyDescent="0.2">
      <c r="A57"/>
      <c r="B57" s="47" t="s">
        <v>85</v>
      </c>
      <c r="C57" s="3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:36" s="15" customFormat="1" x14ac:dyDescent="0.2">
      <c r="A58" s="6"/>
      <c r="B58" s="7"/>
      <c r="C58" s="7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6" s="13" customFormat="1" x14ac:dyDescent="0.2">
      <c r="A59"/>
      <c r="B59" s="3"/>
      <c r="C59" s="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:36" s="15" customFormat="1" x14ac:dyDescent="0.2">
      <c r="A60" s="6"/>
      <c r="B60" s="7"/>
      <c r="C60" s="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6" s="13" customFormat="1" x14ac:dyDescent="0.2">
      <c r="A61"/>
      <c r="B61" s="3"/>
      <c r="C61" s="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:36" s="15" customFormat="1" x14ac:dyDescent="0.2">
      <c r="A62" s="6"/>
      <c r="B62" s="7"/>
      <c r="C62" s="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6" s="13" customFormat="1" x14ac:dyDescent="0.2">
      <c r="A63"/>
      <c r="B63" s="3"/>
      <c r="C63" s="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:36" s="15" customFormat="1" x14ac:dyDescent="0.2">
      <c r="A64" s="6"/>
      <c r="B64" s="7"/>
      <c r="C64" s="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s="13" customFormat="1" x14ac:dyDescent="0.2">
      <c r="A65"/>
      <c r="B65" s="3"/>
      <c r="C65" s="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1:34" s="15" customFormat="1" x14ac:dyDescent="0.2">
      <c r="A66" s="6"/>
      <c r="B66" s="7"/>
      <c r="C66" s="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s="13" customFormat="1" x14ac:dyDescent="0.2">
      <c r="A67"/>
      <c r="B67" s="3"/>
      <c r="C67" s="2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s="13" customFormat="1" x14ac:dyDescent="0.2">
      <c r="A68"/>
      <c r="B68" s="3"/>
      <c r="C68" s="2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</row>
    <row r="69" spans="1:34" s="15" customFormat="1" x14ac:dyDescent="0.2">
      <c r="A69" s="6"/>
      <c r="B69" s="7"/>
      <c r="C69" s="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s="13" customFormat="1" x14ac:dyDescent="0.2">
      <c r="A70"/>
      <c r="B70" s="3"/>
      <c r="C70" s="2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</row>
    <row r="71" spans="1:34" s="15" customFormat="1" x14ac:dyDescent="0.2">
      <c r="A71" s="6"/>
      <c r="B71" s="7"/>
      <c r="C71" s="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s="13" customFormat="1" x14ac:dyDescent="0.2">
      <c r="A72"/>
      <c r="B72" s="3"/>
      <c r="C72" s="2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</row>
    <row r="73" spans="1:34" s="15" customFormat="1" x14ac:dyDescent="0.2">
      <c r="A73" s="6"/>
      <c r="B73" s="7"/>
      <c r="C73" s="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s="13" customFormat="1" x14ac:dyDescent="0.2">
      <c r="A74"/>
      <c r="B74" s="3"/>
      <c r="C74" s="2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</row>
    <row r="75" spans="1:34" s="15" customFormat="1" x14ac:dyDescent="0.2">
      <c r="A75" s="6"/>
      <c r="B75" s="7"/>
      <c r="C75" s="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s="13" customFormat="1" x14ac:dyDescent="0.2">
      <c r="A76"/>
      <c r="B76" s="3"/>
      <c r="C76" s="2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</row>
    <row r="77" spans="1:34" s="15" customFormat="1" x14ac:dyDescent="0.2">
      <c r="A77" s="6"/>
      <c r="B77" s="7"/>
      <c r="C77" s="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s="13" customFormat="1" x14ac:dyDescent="0.2">
      <c r="A78"/>
      <c r="B78" s="3"/>
      <c r="C78" s="2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</row>
    <row r="79" spans="1:34" s="15" customFormat="1" x14ac:dyDescent="0.2">
      <c r="A79" s="6"/>
      <c r="B79" s="7"/>
      <c r="C79" s="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s="13" customFormat="1" x14ac:dyDescent="0.2">
      <c r="A80"/>
      <c r="B80"/>
      <c r="C80" s="2"/>
    </row>
    <row r="81" spans="1:3" s="13" customFormat="1" x14ac:dyDescent="0.2">
      <c r="A81"/>
      <c r="C81" s="2"/>
    </row>
    <row r="82" spans="1:3" s="13" customFormat="1" x14ac:dyDescent="0.2">
      <c r="A82"/>
      <c r="B82"/>
      <c r="C82" s="2"/>
    </row>
    <row r="83" spans="1:3" s="13" customFormat="1" x14ac:dyDescent="0.2">
      <c r="A83"/>
      <c r="B83"/>
      <c r="C83" s="2"/>
    </row>
    <row r="84" spans="1:3" s="13" customFormat="1" x14ac:dyDescent="0.2">
      <c r="A84"/>
      <c r="B84"/>
      <c r="C84" s="2"/>
    </row>
    <row r="85" spans="1:3" s="13" customFormat="1" x14ac:dyDescent="0.2">
      <c r="A85"/>
      <c r="B85"/>
      <c r="C85" s="2"/>
    </row>
    <row r="86" spans="1:3" s="13" customFormat="1" x14ac:dyDescent="0.2">
      <c r="A86"/>
      <c r="B86"/>
      <c r="C86" s="2"/>
    </row>
    <row r="87" spans="1:3" s="13" customFormat="1" x14ac:dyDescent="0.2">
      <c r="A87"/>
      <c r="B87"/>
      <c r="C87" s="2"/>
    </row>
    <row r="88" spans="1:3" s="13" customFormat="1" x14ac:dyDescent="0.2">
      <c r="A88"/>
      <c r="B88"/>
      <c r="C88" s="2"/>
    </row>
    <row r="89" spans="1:3" s="13" customFormat="1" x14ac:dyDescent="0.2">
      <c r="A89"/>
      <c r="B89"/>
      <c r="C89" s="2"/>
    </row>
    <row r="90" spans="1:3" s="13" customFormat="1" x14ac:dyDescent="0.2">
      <c r="A90"/>
      <c r="B90"/>
      <c r="C90" s="2"/>
    </row>
    <row r="91" spans="1:3" s="13" customFormat="1" x14ac:dyDescent="0.2">
      <c r="A91"/>
      <c r="B91"/>
      <c r="C91" s="2"/>
    </row>
    <row r="92" spans="1:3" s="13" customFormat="1" x14ac:dyDescent="0.2">
      <c r="A92"/>
      <c r="B92"/>
      <c r="C92" s="2"/>
    </row>
    <row r="93" spans="1:3" s="13" customFormat="1" x14ac:dyDescent="0.2">
      <c r="A93"/>
      <c r="B93"/>
      <c r="C93" s="2"/>
    </row>
    <row r="94" spans="1:3" s="13" customFormat="1" x14ac:dyDescent="0.2">
      <c r="A94"/>
      <c r="B94"/>
      <c r="C94" s="2"/>
    </row>
    <row r="95" spans="1:3" s="13" customFormat="1" x14ac:dyDescent="0.2">
      <c r="A95"/>
      <c r="B95"/>
      <c r="C95" s="2"/>
    </row>
    <row r="96" spans="1:3" s="13" customFormat="1" x14ac:dyDescent="0.2">
      <c r="A96"/>
      <c r="B96"/>
      <c r="C96" s="2"/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Y29"/>
  <sheetViews>
    <sheetView zoomScale="70" zoomScaleNormal="70" workbookViewId="0">
      <pane xSplit="3" ySplit="3" topLeftCell="ES4" activePane="bottomRight" state="frozen"/>
      <selection pane="topRight" activeCell="D1" sqref="D1"/>
      <selection pane="bottomLeft" activeCell="A4" sqref="A4"/>
      <selection pane="bottomRight" activeCell="FW1" sqref="FW1:FY1048576"/>
    </sheetView>
  </sheetViews>
  <sheetFormatPr defaultRowHeight="12.75" x14ac:dyDescent="0.2"/>
  <cols>
    <col min="1" max="1" width="12.140625" customWidth="1"/>
    <col min="2" max="2" width="15.7109375" customWidth="1"/>
    <col min="3" max="3" width="31.5703125" customWidth="1"/>
    <col min="64" max="64" width="9" customWidth="1"/>
    <col min="65" max="73" width="9.140625" customWidth="1"/>
    <col min="81" max="83" width="9.140625" customWidth="1"/>
    <col min="86" max="90" width="9.140625" customWidth="1"/>
    <col min="163" max="163" width="9.140625" customWidth="1"/>
  </cols>
  <sheetData>
    <row r="1" spans="1:181" ht="18" x14ac:dyDescent="0.25">
      <c r="A1" s="1" t="s">
        <v>23</v>
      </c>
      <c r="B1" s="1"/>
      <c r="C1" s="1"/>
    </row>
    <row r="3" spans="1:181" x14ac:dyDescent="0.2">
      <c r="D3" s="4">
        <v>38078</v>
      </c>
      <c r="E3" s="4">
        <v>38108</v>
      </c>
      <c r="F3" s="4">
        <v>38139</v>
      </c>
      <c r="G3" s="4">
        <v>38169</v>
      </c>
      <c r="H3" s="4">
        <v>38200</v>
      </c>
      <c r="I3" s="4">
        <v>38231</v>
      </c>
      <c r="J3" s="4">
        <v>38261</v>
      </c>
      <c r="K3" s="4">
        <v>38292</v>
      </c>
      <c r="L3" s="4">
        <v>38322</v>
      </c>
      <c r="M3" s="4">
        <v>38353</v>
      </c>
      <c r="N3" s="4">
        <v>38384</v>
      </c>
      <c r="O3" s="4">
        <v>38412</v>
      </c>
      <c r="P3" s="4">
        <v>38443</v>
      </c>
      <c r="Q3" s="4">
        <v>38473</v>
      </c>
      <c r="R3" s="4">
        <v>38504</v>
      </c>
      <c r="S3" s="4">
        <v>38534</v>
      </c>
      <c r="T3" s="4">
        <v>38565</v>
      </c>
      <c r="U3" s="4">
        <v>38596</v>
      </c>
      <c r="V3" s="4">
        <v>38626</v>
      </c>
      <c r="W3" s="4">
        <v>38657</v>
      </c>
      <c r="X3" s="4">
        <v>38687</v>
      </c>
      <c r="Y3" s="4">
        <v>38718</v>
      </c>
      <c r="Z3" s="4">
        <v>38749</v>
      </c>
      <c r="AA3" s="4">
        <v>38777</v>
      </c>
      <c r="AB3" s="4">
        <v>38808</v>
      </c>
      <c r="AC3" s="4">
        <v>38838</v>
      </c>
      <c r="AD3" s="4">
        <v>38869</v>
      </c>
      <c r="AE3" s="4">
        <v>38899</v>
      </c>
      <c r="AF3" s="4">
        <v>38930</v>
      </c>
      <c r="AG3" s="4">
        <v>38961</v>
      </c>
      <c r="AH3" s="4">
        <v>38991</v>
      </c>
      <c r="AI3" s="4">
        <v>39022</v>
      </c>
      <c r="AJ3" s="4">
        <v>39052</v>
      </c>
      <c r="AK3" s="4">
        <v>39083</v>
      </c>
      <c r="AL3" s="4">
        <v>39114</v>
      </c>
      <c r="AM3" s="4">
        <v>39142</v>
      </c>
      <c r="AN3" s="4">
        <v>39173</v>
      </c>
      <c r="AO3" s="4">
        <v>39203</v>
      </c>
      <c r="AP3" s="4">
        <v>39234</v>
      </c>
      <c r="AQ3" s="4">
        <v>39264</v>
      </c>
      <c r="AR3" s="4">
        <v>39295</v>
      </c>
      <c r="AS3" s="4">
        <v>39326</v>
      </c>
      <c r="AT3" s="4">
        <v>39356</v>
      </c>
      <c r="AU3" s="4">
        <v>39387</v>
      </c>
      <c r="AV3" s="4">
        <v>39417</v>
      </c>
      <c r="AW3" s="4">
        <v>39448</v>
      </c>
      <c r="AX3" s="4">
        <v>39479</v>
      </c>
      <c r="AY3" s="4">
        <v>39508</v>
      </c>
      <c r="AZ3" s="4">
        <v>39539</v>
      </c>
      <c r="BA3" s="4">
        <v>39569</v>
      </c>
      <c r="BB3" s="4">
        <v>39600</v>
      </c>
      <c r="BC3" s="4">
        <v>39630</v>
      </c>
      <c r="BD3" s="4">
        <v>39661</v>
      </c>
      <c r="BE3" s="4">
        <v>39692</v>
      </c>
      <c r="BF3" s="4">
        <v>39722</v>
      </c>
      <c r="BG3" s="4">
        <v>39753</v>
      </c>
      <c r="BH3" s="4">
        <v>39783</v>
      </c>
      <c r="BI3" s="4">
        <v>39814</v>
      </c>
      <c r="BJ3" s="4">
        <v>39845</v>
      </c>
      <c r="BK3" s="4">
        <v>39873</v>
      </c>
      <c r="BL3" s="4">
        <v>39904</v>
      </c>
      <c r="BM3" s="4">
        <v>39934</v>
      </c>
      <c r="BN3" s="4">
        <v>39965</v>
      </c>
      <c r="BO3" s="4">
        <v>39995</v>
      </c>
      <c r="BP3" s="4">
        <v>40026</v>
      </c>
      <c r="BQ3" s="4">
        <v>40057</v>
      </c>
      <c r="BR3" s="4">
        <v>40087</v>
      </c>
      <c r="BS3" s="4">
        <v>40118</v>
      </c>
      <c r="BT3" s="4">
        <v>40148</v>
      </c>
      <c r="BU3" s="4">
        <v>40179</v>
      </c>
      <c r="BV3" s="4">
        <v>40210</v>
      </c>
      <c r="BW3" s="4">
        <v>40238</v>
      </c>
      <c r="BX3" s="4">
        <v>40269</v>
      </c>
      <c r="BY3" s="4">
        <v>40299</v>
      </c>
      <c r="BZ3" s="4">
        <v>40330</v>
      </c>
      <c r="CA3" s="4">
        <v>40360</v>
      </c>
      <c r="CB3" s="4">
        <v>40391</v>
      </c>
      <c r="CC3" s="4">
        <v>40422</v>
      </c>
      <c r="CD3" s="4">
        <v>40452</v>
      </c>
      <c r="CE3" s="4">
        <v>40483</v>
      </c>
      <c r="CF3" s="4">
        <v>40513</v>
      </c>
      <c r="CG3" s="4">
        <v>40544</v>
      </c>
      <c r="CH3" s="4">
        <v>40575</v>
      </c>
      <c r="CI3" s="4">
        <v>40603</v>
      </c>
      <c r="CJ3" s="4">
        <v>40634</v>
      </c>
      <c r="CK3" s="4">
        <v>40664</v>
      </c>
      <c r="CL3" s="4">
        <v>40695</v>
      </c>
      <c r="CM3" s="4">
        <v>40725</v>
      </c>
      <c r="CN3" s="4">
        <v>40756</v>
      </c>
      <c r="CO3" s="4">
        <v>40787</v>
      </c>
      <c r="CP3" s="4">
        <v>40817</v>
      </c>
      <c r="CQ3" s="4">
        <v>40848</v>
      </c>
      <c r="CR3" s="4">
        <v>40878</v>
      </c>
      <c r="CS3" s="4">
        <v>40909</v>
      </c>
      <c r="CT3" s="4">
        <v>40940</v>
      </c>
      <c r="CU3" s="4">
        <v>40969</v>
      </c>
      <c r="CV3" s="4">
        <v>41000</v>
      </c>
      <c r="CW3" s="4">
        <v>41030</v>
      </c>
      <c r="CX3" s="4">
        <v>41061</v>
      </c>
      <c r="CY3" s="4">
        <v>41091</v>
      </c>
      <c r="CZ3" s="4">
        <v>41122</v>
      </c>
      <c r="DA3" s="4">
        <v>41153</v>
      </c>
      <c r="DB3" s="4">
        <v>41183</v>
      </c>
      <c r="DC3" s="4">
        <v>41214</v>
      </c>
      <c r="DD3" s="4">
        <v>41244</v>
      </c>
      <c r="DE3" s="4">
        <v>41275</v>
      </c>
      <c r="DF3" s="4">
        <v>41306</v>
      </c>
      <c r="DG3" s="4">
        <v>41334</v>
      </c>
      <c r="DH3" s="4">
        <v>41365</v>
      </c>
      <c r="DI3" s="4">
        <v>41395</v>
      </c>
      <c r="DJ3" s="4">
        <v>41426</v>
      </c>
      <c r="DK3" s="4">
        <v>41456</v>
      </c>
      <c r="DL3" s="4">
        <v>41487</v>
      </c>
      <c r="DM3" s="4">
        <v>41518</v>
      </c>
      <c r="DN3" s="4">
        <v>41548</v>
      </c>
      <c r="DO3" s="4">
        <v>41579</v>
      </c>
      <c r="DP3" s="4">
        <v>41609</v>
      </c>
      <c r="DQ3" s="4">
        <v>41640</v>
      </c>
      <c r="DR3" s="4">
        <v>41671</v>
      </c>
      <c r="DS3" s="4">
        <v>41699</v>
      </c>
      <c r="DT3" s="4">
        <v>41730</v>
      </c>
      <c r="DU3" s="4">
        <v>41760</v>
      </c>
      <c r="DV3" s="4">
        <v>41791</v>
      </c>
      <c r="DW3" s="4">
        <v>41821</v>
      </c>
      <c r="DX3" s="4">
        <v>41852</v>
      </c>
      <c r="DY3" s="4">
        <v>41883</v>
      </c>
      <c r="DZ3" s="4">
        <v>41913</v>
      </c>
      <c r="EA3" s="4">
        <v>41944</v>
      </c>
      <c r="EB3" s="4">
        <v>41974</v>
      </c>
      <c r="EC3" s="4">
        <v>42005</v>
      </c>
      <c r="ED3" s="4">
        <v>42036</v>
      </c>
      <c r="EE3" s="4">
        <v>42064</v>
      </c>
      <c r="EF3" s="4">
        <v>42095</v>
      </c>
      <c r="EG3" s="4">
        <v>42125</v>
      </c>
      <c r="EH3" s="4">
        <v>42156</v>
      </c>
      <c r="EI3" s="4">
        <v>42186</v>
      </c>
      <c r="EJ3" s="4">
        <v>42217</v>
      </c>
      <c r="EK3" s="4">
        <v>42248</v>
      </c>
      <c r="EL3" s="4">
        <v>42278</v>
      </c>
      <c r="EM3" s="4">
        <v>42309</v>
      </c>
      <c r="EN3" s="4">
        <v>42339</v>
      </c>
      <c r="EO3" s="4">
        <v>42370</v>
      </c>
      <c r="EP3" s="4">
        <v>42401</v>
      </c>
      <c r="EQ3" s="4">
        <v>42430</v>
      </c>
      <c r="ER3" s="4">
        <v>42461</v>
      </c>
      <c r="ES3" s="4">
        <v>42491</v>
      </c>
      <c r="ET3" s="4">
        <v>42522</v>
      </c>
      <c r="EU3" s="4">
        <v>42552</v>
      </c>
      <c r="EV3" s="4">
        <v>42583</v>
      </c>
      <c r="EW3" s="4">
        <v>42614</v>
      </c>
      <c r="EX3" s="4">
        <v>42644</v>
      </c>
      <c r="EY3" s="4">
        <v>42675</v>
      </c>
      <c r="EZ3" s="4">
        <v>42705</v>
      </c>
      <c r="FA3" s="4">
        <v>42736</v>
      </c>
      <c r="FB3" s="4">
        <v>42767</v>
      </c>
      <c r="FC3" s="4">
        <v>42795</v>
      </c>
      <c r="FD3" s="4">
        <v>42826</v>
      </c>
      <c r="FE3" s="4">
        <v>42856</v>
      </c>
      <c r="FF3" s="4">
        <v>42887</v>
      </c>
      <c r="FG3" s="4">
        <v>42917</v>
      </c>
      <c r="FH3" s="4">
        <v>42948</v>
      </c>
      <c r="FI3" s="4">
        <v>42979</v>
      </c>
      <c r="FJ3" s="4">
        <v>43009</v>
      </c>
      <c r="FK3" s="4">
        <v>43040</v>
      </c>
      <c r="FL3" s="4">
        <v>43070</v>
      </c>
      <c r="FM3" s="4">
        <v>43101</v>
      </c>
      <c r="FN3" s="4">
        <v>43132</v>
      </c>
      <c r="FO3" s="4">
        <v>43160</v>
      </c>
      <c r="FP3" s="4">
        <v>43191</v>
      </c>
      <c r="FQ3" s="4">
        <v>43221</v>
      </c>
      <c r="FR3" s="4">
        <v>43252</v>
      </c>
      <c r="FS3" s="4">
        <v>43282</v>
      </c>
      <c r="FT3" s="4">
        <v>43313</v>
      </c>
      <c r="FU3" s="4">
        <v>43344</v>
      </c>
      <c r="FV3" s="4">
        <v>43374</v>
      </c>
      <c r="FW3" s="4">
        <v>43405</v>
      </c>
      <c r="FX3" s="4">
        <v>43435</v>
      </c>
      <c r="FY3" s="4">
        <v>43466</v>
      </c>
    </row>
    <row r="4" spans="1:181" x14ac:dyDescent="0.2">
      <c r="A4" s="3" t="s">
        <v>24</v>
      </c>
      <c r="B4" s="3"/>
      <c r="C4" s="3"/>
    </row>
    <row r="5" spans="1:181" s="17" customFormat="1" x14ac:dyDescent="0.2">
      <c r="A5" s="3"/>
      <c r="B5" s="3" t="s">
        <v>2</v>
      </c>
      <c r="C5" s="3" t="s">
        <v>3</v>
      </c>
      <c r="D5" s="17">
        <v>1203.4697472</v>
      </c>
      <c r="E5" s="17">
        <v>1226.3057856</v>
      </c>
      <c r="F5" s="17">
        <v>1330.4242224</v>
      </c>
      <c r="G5" s="17">
        <v>1205.3367648000001</v>
      </c>
      <c r="H5" s="17">
        <v>1301.1216624000001</v>
      </c>
      <c r="I5" s="17">
        <v>1272.565728</v>
      </c>
      <c r="J5" s="17">
        <v>1241.8960176000001</v>
      </c>
      <c r="K5" s="17">
        <v>1178.1697536000001</v>
      </c>
      <c r="L5" s="17">
        <v>1081.8078768</v>
      </c>
      <c r="M5" s="17">
        <v>1157.1961968000001</v>
      </c>
      <c r="N5" s="17">
        <v>1154.8656000000001</v>
      </c>
      <c r="O5" s="17">
        <v>1252.2798287999999</v>
      </c>
      <c r="P5" s="17">
        <v>1078.3441872000001</v>
      </c>
      <c r="Q5" s="17">
        <v>1137.53808</v>
      </c>
      <c r="R5" s="17">
        <v>1118.9069136000001</v>
      </c>
      <c r="S5" s="17">
        <v>988.09502400000008</v>
      </c>
      <c r="T5" s="17">
        <v>1196.8762176</v>
      </c>
      <c r="U5" s="17">
        <v>1229.5390464</v>
      </c>
      <c r="V5" s="17">
        <v>1230.8426928000001</v>
      </c>
      <c r="W5" s="17">
        <v>1186.4815199999998</v>
      </c>
      <c r="X5" s="17">
        <v>1115.7389712000002</v>
      </c>
      <c r="Y5" s="17">
        <v>1221.4050912</v>
      </c>
      <c r="Z5" s="17">
        <v>1213.8517440000001</v>
      </c>
      <c r="AA5" s="17">
        <v>1421.3710224000001</v>
      </c>
      <c r="AB5" s="17">
        <v>1225.9138752000001</v>
      </c>
      <c r="AC5" s="17">
        <v>1368.0249408</v>
      </c>
      <c r="AD5" s="17">
        <v>1341.7088831999999</v>
      </c>
      <c r="AE5" s="17">
        <v>1161.1289088000001</v>
      </c>
      <c r="AF5" s="17">
        <v>1334.8849247999999</v>
      </c>
      <c r="AG5" s="17">
        <v>1232.6198976000001</v>
      </c>
      <c r="AH5" s="17">
        <v>1221.3706176000001</v>
      </c>
      <c r="AI5" s="17">
        <v>1086.2604143999999</v>
      </c>
      <c r="AJ5" s="17">
        <v>966.06820800000014</v>
      </c>
      <c r="AK5" s="17">
        <v>1095.9293520000001</v>
      </c>
      <c r="AL5" s="17">
        <v>1061.0447904</v>
      </c>
      <c r="AM5" s="17">
        <v>1208.0982816000001</v>
      </c>
      <c r="AN5" s="17">
        <v>1194.945696</v>
      </c>
      <c r="AO5" s="17">
        <v>1250.1397440000001</v>
      </c>
      <c r="AP5" s="17">
        <v>1200.7671984000001</v>
      </c>
      <c r="AQ5" s="17">
        <v>1131.0996816000002</v>
      </c>
      <c r="AR5" s="17">
        <v>1216.7257536000002</v>
      </c>
      <c r="AS5" s="17">
        <v>1125.8188703999999</v>
      </c>
      <c r="AT5" s="17">
        <v>1255.5729647999999</v>
      </c>
      <c r="AU5" s="17">
        <v>1130.1244416</v>
      </c>
      <c r="AV5" s="17">
        <v>994.47536159999993</v>
      </c>
      <c r="AW5" s="17">
        <v>1129.4177328000001</v>
      </c>
      <c r="AX5" s="17">
        <v>1216.3928111999999</v>
      </c>
      <c r="AY5" s="17">
        <v>1178.4736656</v>
      </c>
      <c r="AZ5" s="17">
        <v>1210.7182752000001</v>
      </c>
      <c r="BA5" s="17">
        <v>1168.464528</v>
      </c>
      <c r="BB5" s="17">
        <v>1175.7130560000001</v>
      </c>
      <c r="BC5" s="17">
        <v>1087.2138816000001</v>
      </c>
      <c r="BD5" s="17">
        <v>1094.4170495999999</v>
      </c>
      <c r="BE5" s="17">
        <v>997.23506399999985</v>
      </c>
      <c r="BF5" s="17">
        <v>879.80165279999994</v>
      </c>
      <c r="BG5" s="17">
        <v>645.57894239999996</v>
      </c>
      <c r="BH5" s="17">
        <v>515.77132319999998</v>
      </c>
      <c r="BI5" s="17">
        <v>484.21981439999996</v>
      </c>
      <c r="BJ5" s="17">
        <v>479.61123840000005</v>
      </c>
      <c r="BK5" s="17">
        <v>489.84264000000002</v>
      </c>
      <c r="BL5" s="17">
        <v>488.29677119999997</v>
      </c>
      <c r="BM5" s="17">
        <v>453.74333760000002</v>
      </c>
      <c r="BN5" s="17">
        <v>578.71013760000005</v>
      </c>
      <c r="BO5" s="17">
        <v>612.47158560000003</v>
      </c>
      <c r="BP5" s="17">
        <v>629.59680000000003</v>
      </c>
      <c r="BQ5" s="17">
        <v>779.18954399999996</v>
      </c>
      <c r="BR5" s="17">
        <v>847.42822080000008</v>
      </c>
      <c r="BS5" s="17">
        <v>733.66171200000008</v>
      </c>
      <c r="BT5" s="17">
        <v>775.4709312</v>
      </c>
      <c r="BU5" s="17">
        <v>952.42029120000007</v>
      </c>
      <c r="BV5" s="17">
        <v>946.49808959999996</v>
      </c>
      <c r="BW5" s="17">
        <v>1139.6926800000001</v>
      </c>
      <c r="BX5" s="17">
        <v>897.17725440000004</v>
      </c>
      <c r="BY5" s="17">
        <v>901.22064479999995</v>
      </c>
      <c r="BZ5" s="17">
        <v>868.10058719999995</v>
      </c>
      <c r="CA5" s="17">
        <v>772.07074560000001</v>
      </c>
      <c r="CB5" s="17">
        <v>867.43833120000011</v>
      </c>
      <c r="CC5" s="17">
        <v>895.57241759999999</v>
      </c>
      <c r="CD5" s="17">
        <v>793.34730719999993</v>
      </c>
      <c r="CE5" s="17">
        <v>793.1522592</v>
      </c>
      <c r="CF5" s="17">
        <v>845.82882719999998</v>
      </c>
      <c r="CG5" s="17">
        <v>963.73126080000009</v>
      </c>
      <c r="CH5" s="17">
        <v>920.61839520000001</v>
      </c>
      <c r="CI5" s="17">
        <v>1096.133472</v>
      </c>
      <c r="CJ5" s="17">
        <v>1027.2670128</v>
      </c>
      <c r="CK5" s="17">
        <v>1063.2275136000001</v>
      </c>
      <c r="CL5" s="17">
        <v>1002.1802111999999</v>
      </c>
      <c r="CM5" s="17">
        <v>1002.1802111999999</v>
      </c>
      <c r="CN5" s="17">
        <v>1072.7413199999999</v>
      </c>
      <c r="CO5" s="17">
        <v>1084.6855152000001</v>
      </c>
      <c r="CP5" s="17">
        <v>1094.6783232</v>
      </c>
      <c r="CQ5" s="17">
        <v>1040.9820624000001</v>
      </c>
      <c r="CR5" s="17">
        <v>1059.4145520000002</v>
      </c>
      <c r="CS5" s="17">
        <v>1255.7362608000001</v>
      </c>
      <c r="CT5" s="17">
        <v>1346.4843840000001</v>
      </c>
      <c r="CU5" s="17">
        <v>1289.8370016000001</v>
      </c>
      <c r="CV5" s="17">
        <v>1262.4967152000002</v>
      </c>
      <c r="CW5" s="17">
        <v>1295.6639471999999</v>
      </c>
      <c r="CX5" s="17">
        <v>1134.2385935999998</v>
      </c>
      <c r="CY5" s="17">
        <v>1082.9582064000001</v>
      </c>
      <c r="CZ5" s="17">
        <v>1135.1457935999999</v>
      </c>
      <c r="DA5" s="17">
        <v>1140.8638751999999</v>
      </c>
      <c r="DB5" s="17">
        <v>1059.5841983999999</v>
      </c>
      <c r="DC5" s="17">
        <v>998.82901440000001</v>
      </c>
      <c r="DD5" s="17">
        <v>1011.1642128</v>
      </c>
      <c r="DE5" s="17">
        <v>1131.9796655999999</v>
      </c>
      <c r="DF5" s="17">
        <v>1072.8166176</v>
      </c>
      <c r="DG5" s="17">
        <v>1094.2729499519999</v>
      </c>
      <c r="DH5" s="17">
        <v>1148.9865974496001</v>
      </c>
      <c r="DI5" s="17">
        <v>1127.1678768000002</v>
      </c>
      <c r="DJ5" s="17">
        <v>1070.80948296</v>
      </c>
      <c r="DK5" s="17">
        <v>1081.5175777896</v>
      </c>
      <c r="DL5" s="17">
        <v>1146.408632456976</v>
      </c>
      <c r="DM5" s="17">
        <v>1100.552287158697</v>
      </c>
      <c r="DN5" s="17">
        <v>1188.5964701313928</v>
      </c>
      <c r="DO5" s="17">
        <v>1105.3947172221954</v>
      </c>
      <c r="DP5" s="17">
        <v>1061.1789285333075</v>
      </c>
      <c r="DQ5" s="17">
        <v>1124.8496642453058</v>
      </c>
      <c r="DR5" s="17">
        <v>1113.6011676028527</v>
      </c>
      <c r="DS5" s="17">
        <v>1180.4172376590241</v>
      </c>
      <c r="DT5" s="17">
        <v>1180.4172376590241</v>
      </c>
      <c r="DU5" s="17">
        <v>1168.6130652824338</v>
      </c>
      <c r="DV5" s="17">
        <v>1169.781678347716</v>
      </c>
      <c r="DW5" s="17">
        <v>1165.1025516343252</v>
      </c>
      <c r="DX5" s="17">
        <v>1176.7535771506684</v>
      </c>
      <c r="DY5" s="17">
        <v>1235.5912560082018</v>
      </c>
      <c r="DZ5" s="17">
        <v>1247.9471685682838</v>
      </c>
      <c r="EA5" s="17">
        <v>1098.1935083400897</v>
      </c>
      <c r="EB5" s="17">
        <v>1153.1031837570943</v>
      </c>
      <c r="EC5" s="17">
        <v>1083.9169927316686</v>
      </c>
      <c r="ED5" s="17">
        <v>975.52529345850166</v>
      </c>
      <c r="EE5" s="17">
        <v>1053.5673169351819</v>
      </c>
      <c r="EF5" s="17">
        <v>1032.4959705964784</v>
      </c>
      <c r="EG5" s="17">
        <v>1042.8209303024432</v>
      </c>
      <c r="EH5" s="17">
        <v>1188.8158605447852</v>
      </c>
      <c r="EI5" s="17">
        <v>1129.3750675175459</v>
      </c>
      <c r="EJ5" s="17">
        <v>1174.5500702182478</v>
      </c>
      <c r="EK5" s="17">
        <v>1080.5860646007879</v>
      </c>
      <c r="EL5" s="17">
        <v>1091.3919252467958</v>
      </c>
      <c r="EM5" s="17">
        <v>982.25273272211621</v>
      </c>
      <c r="EN5" s="17">
        <v>972.43020539489498</v>
      </c>
      <c r="EO5" s="17">
        <v>1098.8461320962315</v>
      </c>
      <c r="EP5" s="17">
        <v>1109.8345934171937</v>
      </c>
      <c r="EQ5" s="17">
        <v>1187.5230149563974</v>
      </c>
      <c r="ER5" s="17">
        <v>1163.7725546572692</v>
      </c>
      <c r="ES5" s="17">
        <v>1187.0480057504146</v>
      </c>
      <c r="ET5" s="17">
        <v>1210.7889658654231</v>
      </c>
      <c r="EU5" s="17">
        <v>1113.9258485961893</v>
      </c>
      <c r="EV5" s="17">
        <v>1236.4576919417702</v>
      </c>
      <c r="EW5" s="17">
        <v>1137.5410765864285</v>
      </c>
      <c r="EX5" s="17">
        <v>1137.5410765864285</v>
      </c>
      <c r="EY5" s="17">
        <v>1069.288611991243</v>
      </c>
      <c r="EZ5" s="17">
        <v>1037.2099536315056</v>
      </c>
      <c r="FA5" s="17">
        <v>1182.4193471399165</v>
      </c>
      <c r="FB5" s="17">
        <v>1111.4741863115216</v>
      </c>
      <c r="FC5" s="17">
        <v>1200.3921212164435</v>
      </c>
      <c r="FD5" s="17">
        <v>1116.3646727312923</v>
      </c>
      <c r="FE5" s="17">
        <v>1116.3646727312923</v>
      </c>
      <c r="FF5" s="17">
        <v>1127.5283194586054</v>
      </c>
      <c r="FG5" s="17">
        <v>1093.7024698748471</v>
      </c>
      <c r="FH5" s="17">
        <v>1181.1986674648351</v>
      </c>
      <c r="FI5" s="17">
        <v>1074.8907873929998</v>
      </c>
      <c r="FJ5" s="17">
        <v>1139.38423463658</v>
      </c>
      <c r="FK5" s="17">
        <v>1093.8088652511167</v>
      </c>
      <c r="FL5" s="17">
        <v>1006.3041560310272</v>
      </c>
      <c r="FM5" s="17">
        <v>1116.9976131944402</v>
      </c>
      <c r="FN5" s="17">
        <v>1094.6576609305514</v>
      </c>
      <c r="FO5" s="17">
        <v>1215.0700036329122</v>
      </c>
      <c r="FP5" s="17">
        <v>1142.1658034149373</v>
      </c>
      <c r="FQ5" s="17">
        <v>1176.4307775173854</v>
      </c>
      <c r="FR5" s="17">
        <v>1152.9021619670377</v>
      </c>
      <c r="FS5" s="17">
        <v>1106.7860754883561</v>
      </c>
      <c r="FT5" s="17">
        <v>1228.5325437920753</v>
      </c>
      <c r="FU5" s="17">
        <v>1142.5352657266301</v>
      </c>
      <c r="FV5" s="17">
        <v>1188.2366763556952</v>
      </c>
      <c r="FW5" s="17">
        <v>1093.1777422472398</v>
      </c>
      <c r="FX5" s="17">
        <v>1027.5870777124053</v>
      </c>
      <c r="FY5" s="17">
        <v>1078.9664315980253</v>
      </c>
    </row>
    <row r="6" spans="1:181" s="17" customFormat="1" x14ac:dyDescent="0.2">
      <c r="A6" s="3"/>
      <c r="B6" s="3"/>
      <c r="C6" s="3" t="s">
        <v>4</v>
      </c>
      <c r="D6" s="17">
        <v>1336.7301696</v>
      </c>
      <c r="E6" s="17">
        <v>1358.5918752</v>
      </c>
      <c r="F6" s="17">
        <v>1520.4018816</v>
      </c>
      <c r="G6" s="17">
        <v>1446.5022768000001</v>
      </c>
      <c r="H6" s="17">
        <v>1534.4807184000001</v>
      </c>
      <c r="I6" s="17">
        <v>1513.7158176</v>
      </c>
      <c r="J6" s="17">
        <v>1440.0339408</v>
      </c>
      <c r="K6" s="17">
        <v>1416.6445104000002</v>
      </c>
      <c r="L6" s="17">
        <v>1316.6393184000001</v>
      </c>
      <c r="M6" s="17">
        <v>1299.4433424000001</v>
      </c>
      <c r="N6" s="17">
        <v>1254.6639504</v>
      </c>
      <c r="O6" s="17">
        <v>1374.3517535999999</v>
      </c>
      <c r="P6" s="17">
        <v>1231.0876368000002</v>
      </c>
      <c r="Q6" s="17">
        <v>1259.0212320000001</v>
      </c>
      <c r="R6" s="17">
        <v>1207.1511648000001</v>
      </c>
      <c r="S6" s="17">
        <v>1053.3499200000001</v>
      </c>
      <c r="T6" s="17">
        <v>1282.1103792000001</v>
      </c>
      <c r="U6" s="17">
        <v>1298.1224591999999</v>
      </c>
      <c r="V6" s="17">
        <v>1314.8902368000001</v>
      </c>
      <c r="W6" s="17">
        <v>1304.0138159999999</v>
      </c>
      <c r="X6" s="17">
        <v>1245.6309600000002</v>
      </c>
      <c r="Y6" s="17">
        <v>1379.66976</v>
      </c>
      <c r="Z6" s="17">
        <v>1362.5064431999999</v>
      </c>
      <c r="AA6" s="17">
        <v>1645.651728</v>
      </c>
      <c r="AB6" s="17">
        <v>1421.273952</v>
      </c>
      <c r="AC6" s="17">
        <v>1579.5213839999999</v>
      </c>
      <c r="AD6" s="17">
        <v>1557.8465615999999</v>
      </c>
      <c r="AE6" s="17">
        <v>1418.3155728000002</v>
      </c>
      <c r="AF6" s="17">
        <v>1530.7584767999999</v>
      </c>
      <c r="AG6" s="17">
        <v>1457.6762592</v>
      </c>
      <c r="AH6" s="17">
        <v>1467.9103824000001</v>
      </c>
      <c r="AI6" s="17">
        <v>1249.3278</v>
      </c>
      <c r="AJ6" s="17">
        <v>1109.0873808000001</v>
      </c>
      <c r="AK6" s="17">
        <v>1187.2562688</v>
      </c>
      <c r="AL6" s="17">
        <v>1167.1436447999999</v>
      </c>
      <c r="AM6" s="17">
        <v>1330.6909392</v>
      </c>
      <c r="AN6" s="17">
        <v>1312.3845504000001</v>
      </c>
      <c r="AO6" s="17">
        <v>1363.1423904000001</v>
      </c>
      <c r="AP6" s="17">
        <v>1279.8369360000002</v>
      </c>
      <c r="AQ6" s="17">
        <v>1200.7427040000002</v>
      </c>
      <c r="AR6" s="17">
        <v>1268.0533152000003</v>
      </c>
      <c r="AS6" s="17">
        <v>1173.9340367999998</v>
      </c>
      <c r="AT6" s="17">
        <v>1288.9443168</v>
      </c>
      <c r="AU6" s="17">
        <v>1136.8649375999998</v>
      </c>
      <c r="AV6" s="17">
        <v>1011.3565391999999</v>
      </c>
      <c r="AW6" s="17">
        <v>1181.2025232000001</v>
      </c>
      <c r="AX6" s="17">
        <v>1237.1132591999999</v>
      </c>
      <c r="AY6" s="17">
        <v>1254.8490191999999</v>
      </c>
      <c r="AZ6" s="17">
        <v>1222.1671392000001</v>
      </c>
      <c r="BA6" s="17">
        <v>1279.5910847999999</v>
      </c>
      <c r="BB6" s="17">
        <v>1210.0868640000001</v>
      </c>
      <c r="BC6" s="17">
        <v>1144.9861920000001</v>
      </c>
      <c r="BD6" s="17">
        <v>1141.4399472</v>
      </c>
      <c r="BE6" s="17">
        <v>1082.5073279999999</v>
      </c>
      <c r="BF6" s="17">
        <v>931.9139424</v>
      </c>
      <c r="BG6" s="17">
        <v>685.05393599999991</v>
      </c>
      <c r="BH6" s="17">
        <v>578.47426559999997</v>
      </c>
      <c r="BI6" s="17">
        <v>530.14137119999998</v>
      </c>
      <c r="BJ6" s="17">
        <v>516.35193120000008</v>
      </c>
      <c r="BK6" s="17">
        <v>545.33424960000002</v>
      </c>
      <c r="BL6" s="17">
        <v>540.84451679999995</v>
      </c>
      <c r="BM6" s="17">
        <v>471.8882448</v>
      </c>
      <c r="BN6" s="17">
        <v>571.95603360000007</v>
      </c>
      <c r="BO6" s="17">
        <v>608.1124896</v>
      </c>
      <c r="BP6" s="17">
        <v>609.80260320000002</v>
      </c>
      <c r="BQ6" s="17">
        <v>772.93802879999998</v>
      </c>
      <c r="BR6" s="17">
        <v>844.07067360000008</v>
      </c>
      <c r="BS6" s="17">
        <v>714.81463200000007</v>
      </c>
      <c r="BT6" s="17">
        <v>769.52604959999996</v>
      </c>
      <c r="BU6" s="17">
        <v>946.89635040000007</v>
      </c>
      <c r="BV6" s="17">
        <v>954.08500319999996</v>
      </c>
      <c r="BW6" s="17">
        <v>1160.3514384</v>
      </c>
      <c r="BX6" s="17">
        <v>904.01844960000005</v>
      </c>
      <c r="BY6" s="17">
        <v>934.0739855999999</v>
      </c>
      <c r="BZ6" s="17">
        <v>881.34479999999996</v>
      </c>
      <c r="CA6" s="17">
        <v>810.25388640000006</v>
      </c>
      <c r="CB6" s="17">
        <v>903.30176160000008</v>
      </c>
      <c r="CC6" s="17">
        <v>907.14012479999997</v>
      </c>
      <c r="CD6" s="17">
        <v>826.64608319999991</v>
      </c>
      <c r="CE6" s="17">
        <v>806.60059200000001</v>
      </c>
      <c r="CF6" s="17">
        <v>857.18515679999996</v>
      </c>
      <c r="CG6" s="17">
        <v>955.80505440000013</v>
      </c>
      <c r="CH6" s="17">
        <v>901.0464624</v>
      </c>
      <c r="CI6" s="17">
        <v>1093.0371984000001</v>
      </c>
      <c r="CJ6" s="17">
        <v>1070.786304</v>
      </c>
      <c r="CK6" s="17">
        <v>1081.8822672000001</v>
      </c>
      <c r="CL6" s="17">
        <v>1039.097808</v>
      </c>
      <c r="CM6" s="17">
        <v>1074.7335312</v>
      </c>
      <c r="CN6" s="17">
        <v>1108.5448751999998</v>
      </c>
      <c r="CO6" s="17">
        <v>1115.8242480000001</v>
      </c>
      <c r="CP6" s="17">
        <v>1118.9504592000001</v>
      </c>
      <c r="CQ6" s="17">
        <v>1048.3004448000002</v>
      </c>
      <c r="CR6" s="17">
        <v>1090.9397520000002</v>
      </c>
      <c r="CS6" s="17">
        <v>1252.0230912000002</v>
      </c>
      <c r="CT6" s="17">
        <v>1395.3080736000002</v>
      </c>
      <c r="CU6" s="17">
        <v>1302.2719920000002</v>
      </c>
      <c r="CV6" s="17">
        <v>1347.5204064000002</v>
      </c>
      <c r="CW6" s="17">
        <v>1359.2931407999999</v>
      </c>
      <c r="CX6" s="17">
        <v>1176.1984079999997</v>
      </c>
      <c r="CY6" s="17">
        <v>1147.2959232000001</v>
      </c>
      <c r="CZ6" s="17">
        <v>1188.1807056</v>
      </c>
      <c r="DA6" s="17">
        <v>1194.2471519999999</v>
      </c>
      <c r="DB6" s="17">
        <v>1123.5780863999998</v>
      </c>
      <c r="DC6" s="17">
        <v>1078.1210160000001</v>
      </c>
      <c r="DD6" s="17">
        <v>1054.9683648</v>
      </c>
      <c r="DE6" s="17">
        <v>1212.5698703999999</v>
      </c>
      <c r="DF6" s="17">
        <v>1121.8988592000001</v>
      </c>
      <c r="DG6" s="17">
        <v>1191.4135936582743</v>
      </c>
      <c r="DH6" s="17">
        <v>1210.7090762963267</v>
      </c>
      <c r="DI6" s="17">
        <v>1205.7016181305735</v>
      </c>
      <c r="DJ6" s="17">
        <v>1108.6851524135891</v>
      </c>
      <c r="DK6" s="17">
        <v>1125.3217210525188</v>
      </c>
      <c r="DL6" s="17">
        <v>1245.9165928732527</v>
      </c>
      <c r="DM6" s="17">
        <v>1187.960755960032</v>
      </c>
      <c r="DN6" s="17">
        <v>1324.7493599203608</v>
      </c>
      <c r="DO6" s="17">
        <v>1162.8591398878623</v>
      </c>
      <c r="DP6" s="17">
        <v>1155.3203833020509</v>
      </c>
      <c r="DQ6" s="17">
        <v>1263.9202045219647</v>
      </c>
      <c r="DR6" s="17">
        <v>1252.9854637190249</v>
      </c>
      <c r="DS6" s="17">
        <v>1308.5789483683716</v>
      </c>
      <c r="DT6" s="17">
        <v>1314.1772140300993</v>
      </c>
      <c r="DU6" s="17">
        <v>1349.6180062297656</v>
      </c>
      <c r="DV6" s="17">
        <v>1341.1884144741114</v>
      </c>
      <c r="DW6" s="17">
        <v>1339.8542201238115</v>
      </c>
      <c r="DX6" s="17">
        <v>1357.3465313986644</v>
      </c>
      <c r="DY6" s="17">
        <v>1447.3596647840634</v>
      </c>
      <c r="DZ6" s="17">
        <v>1470.8455229305089</v>
      </c>
      <c r="EA6" s="17">
        <v>1271.9547971037005</v>
      </c>
      <c r="EB6" s="17">
        <v>1346.1463483724692</v>
      </c>
      <c r="EC6" s="17">
        <v>1245.7072607706602</v>
      </c>
      <c r="ED6" s="17">
        <v>1170.0993445214776</v>
      </c>
      <c r="EE6" s="17">
        <v>1310.0789765248617</v>
      </c>
      <c r="EF6" s="17">
        <v>1221.0221983378156</v>
      </c>
      <c r="EG6" s="17">
        <v>1277.6793665990415</v>
      </c>
      <c r="EH6" s="17">
        <v>1356.990499150972</v>
      </c>
      <c r="EI6" s="17">
        <v>1367.1016385642154</v>
      </c>
      <c r="EJ6" s="17">
        <v>1356.0675164888446</v>
      </c>
      <c r="EK6" s="17">
        <v>1202.4749194837602</v>
      </c>
      <c r="EL6" s="17">
        <v>1230.2456090305466</v>
      </c>
      <c r="EM6" s="17">
        <v>1108.8787412349639</v>
      </c>
      <c r="EN6" s="17">
        <v>1091.6294993686824</v>
      </c>
      <c r="EO6" s="17">
        <v>1210.6714678435253</v>
      </c>
      <c r="EP6" s="17">
        <v>1247.5190453383234</v>
      </c>
      <c r="EQ6" s="17">
        <v>1317.4446357956679</v>
      </c>
      <c r="ER6" s="17">
        <v>1298.9317687289793</v>
      </c>
      <c r="ES6" s="17">
        <v>1333.2881124053092</v>
      </c>
      <c r="ET6" s="17">
        <v>1358.3620895493079</v>
      </c>
      <c r="EU6" s="17">
        <v>1282.154855225526</v>
      </c>
      <c r="EV6" s="17">
        <v>1387.1395317893523</v>
      </c>
      <c r="EW6" s="17">
        <v>1300.037972433588</v>
      </c>
      <c r="EX6" s="17">
        <v>1345.3892818684208</v>
      </c>
      <c r="EY6" s="17">
        <v>1243.2206933838734</v>
      </c>
      <c r="EZ6" s="17">
        <v>1246.8253854231561</v>
      </c>
      <c r="FA6" s="17">
        <v>1386.3132783007304</v>
      </c>
      <c r="FB6" s="17">
        <v>1263.6833256199379</v>
      </c>
      <c r="FC6" s="17">
        <v>1356.7255382642747</v>
      </c>
      <c r="FD6" s="17">
        <v>1322.0954850194416</v>
      </c>
      <c r="FE6" s="17">
        <v>1294.8433352279815</v>
      </c>
      <c r="FF6" s="17">
        <v>1315.5453397128749</v>
      </c>
      <c r="FG6" s="17">
        <v>1313.2980330185101</v>
      </c>
      <c r="FH6" s="17">
        <v>1371.1963862259745</v>
      </c>
      <c r="FI6" s="17">
        <v>1234.4811049657183</v>
      </c>
      <c r="FJ6" s="17">
        <v>1299.9208824788393</v>
      </c>
      <c r="FK6" s="17">
        <v>1244.1002287393253</v>
      </c>
      <c r="FL6" s="17">
        <v>1132.8751974949664</v>
      </c>
      <c r="FM6" s="17">
        <v>1237.3714526730591</v>
      </c>
      <c r="FN6" s="17">
        <v>1218.7048443096426</v>
      </c>
      <c r="FO6" s="17">
        <v>1387.897779429125</v>
      </c>
      <c r="FP6" s="17">
        <v>1368.6167692942661</v>
      </c>
      <c r="FQ6" s="17">
        <v>1321.6433303507838</v>
      </c>
      <c r="FR6" s="17">
        <v>1320.2522204539684</v>
      </c>
      <c r="FS6" s="17">
        <v>1270.8299354714161</v>
      </c>
      <c r="FT6" s="17">
        <v>1373.7770699587509</v>
      </c>
      <c r="FU6" s="17">
        <v>1291.7110554513442</v>
      </c>
      <c r="FV6" s="17">
        <v>1348.2239059805433</v>
      </c>
      <c r="FW6" s="17">
        <v>1229.2415420560415</v>
      </c>
      <c r="FX6" s="17">
        <v>1146.5125380602883</v>
      </c>
      <c r="FY6" s="17">
        <v>1157.7448127043651</v>
      </c>
    </row>
    <row r="7" spans="1:181" s="41" customFormat="1" x14ac:dyDescent="0.2">
      <c r="A7" s="60"/>
      <c r="B7" s="61" t="s">
        <v>5</v>
      </c>
      <c r="C7" s="61" t="s">
        <v>3</v>
      </c>
      <c r="D7" s="17">
        <v>217.52025119999999</v>
      </c>
      <c r="E7" s="17">
        <v>209.7999792</v>
      </c>
      <c r="F7" s="17">
        <v>196.42512959999999</v>
      </c>
      <c r="G7" s="17">
        <v>141.03149759999999</v>
      </c>
      <c r="H7" s="17">
        <v>185.6004192</v>
      </c>
      <c r="I7" s="17">
        <v>180.48562560000002</v>
      </c>
      <c r="J7" s="17">
        <v>186.94851840000001</v>
      </c>
      <c r="K7" s="17">
        <v>180.07829279999999</v>
      </c>
      <c r="L7" s="17">
        <v>161.5895568</v>
      </c>
      <c r="M7" s="17">
        <v>188.07072479999999</v>
      </c>
      <c r="N7" s="17">
        <v>193.7842704</v>
      </c>
      <c r="O7" s="17">
        <v>198.59424479999998</v>
      </c>
      <c r="P7" s="17">
        <v>195.09336000000002</v>
      </c>
      <c r="Q7" s="17">
        <v>193.83325920000001</v>
      </c>
      <c r="R7" s="17">
        <v>200.0539296</v>
      </c>
      <c r="S7" s="17">
        <v>140.75208000000001</v>
      </c>
      <c r="T7" s="17">
        <v>188.6486112</v>
      </c>
      <c r="U7" s="17">
        <v>198.0934704</v>
      </c>
      <c r="V7" s="17">
        <v>196.2083088</v>
      </c>
      <c r="W7" s="17">
        <v>179.30808000000002</v>
      </c>
      <c r="X7" s="17">
        <v>163.4075856</v>
      </c>
      <c r="Y7" s="17">
        <v>198.22955039999999</v>
      </c>
      <c r="Z7" s="17">
        <v>200.31792479999999</v>
      </c>
      <c r="AA7" s="17">
        <v>247.43244959999998</v>
      </c>
      <c r="AB7" s="17">
        <v>205.24674239999999</v>
      </c>
      <c r="AC7" s="17">
        <v>217.04578559999999</v>
      </c>
      <c r="AD7" s="17">
        <v>211.917384</v>
      </c>
      <c r="AE7" s="17">
        <v>157.50534239999999</v>
      </c>
      <c r="AF7" s="17">
        <v>202.7900448</v>
      </c>
      <c r="AG7" s="17">
        <v>185.21848800000001</v>
      </c>
      <c r="AH7" s="17">
        <v>190.61542080000001</v>
      </c>
      <c r="AI7" s="17">
        <v>186.9231168</v>
      </c>
      <c r="AJ7" s="17">
        <v>167.66870399999999</v>
      </c>
      <c r="AK7" s="17">
        <v>192.22479359999997</v>
      </c>
      <c r="AL7" s="17">
        <v>200.15100000000001</v>
      </c>
      <c r="AM7" s="17">
        <v>227.2381776</v>
      </c>
      <c r="AN7" s="17">
        <v>200.681712</v>
      </c>
      <c r="AO7" s="17">
        <v>212.20405919999999</v>
      </c>
      <c r="AP7" s="17">
        <v>195.16865760000002</v>
      </c>
      <c r="AQ7" s="17">
        <v>164.22950879999999</v>
      </c>
      <c r="AR7" s="17">
        <v>205.84005119999998</v>
      </c>
      <c r="AS7" s="17">
        <v>178.53151680000002</v>
      </c>
      <c r="AT7" s="17">
        <v>205.4281824</v>
      </c>
      <c r="AU7" s="17">
        <v>181.771128</v>
      </c>
      <c r="AV7" s="17">
        <v>159.6336336</v>
      </c>
      <c r="AW7" s="17">
        <v>173.87758079999998</v>
      </c>
      <c r="AX7" s="17">
        <v>166.7578752</v>
      </c>
      <c r="AY7" s="17">
        <v>154.90258559999998</v>
      </c>
      <c r="AZ7" s="17">
        <v>170.99631360000001</v>
      </c>
      <c r="BA7" s="17">
        <v>154.94431680000002</v>
      </c>
      <c r="BB7" s="17">
        <v>150.32031839999999</v>
      </c>
      <c r="BC7" s="17">
        <v>130.08612959999999</v>
      </c>
      <c r="BD7" s="17">
        <v>132.90661440000002</v>
      </c>
      <c r="BE7" s="17">
        <v>135.6518016</v>
      </c>
      <c r="BF7" s="17">
        <v>121.79613599999999</v>
      </c>
      <c r="BG7" s="17">
        <v>94.709865600000001</v>
      </c>
      <c r="BH7" s="17">
        <v>69.573167999999995</v>
      </c>
      <c r="BI7" s="17">
        <v>60.269832000000001</v>
      </c>
      <c r="BJ7" s="17">
        <v>66.078633599999989</v>
      </c>
      <c r="BK7" s="17">
        <v>73.534003200000001</v>
      </c>
      <c r="BL7" s="17">
        <v>76.758191999999994</v>
      </c>
      <c r="BM7" s="17">
        <v>61.664198399999997</v>
      </c>
      <c r="BN7" s="17">
        <v>63.285364800000004</v>
      </c>
      <c r="BO7" s="17">
        <v>70.151054399999992</v>
      </c>
      <c r="BP7" s="17">
        <v>90.029620800000004</v>
      </c>
      <c r="BQ7" s="17">
        <v>118.59734880000001</v>
      </c>
      <c r="BR7" s="17">
        <v>115.8802848</v>
      </c>
      <c r="BS7" s="17">
        <v>113.8073328</v>
      </c>
      <c r="BT7" s="17">
        <v>107.6873616</v>
      </c>
      <c r="BU7" s="17">
        <v>117.0288</v>
      </c>
      <c r="BV7" s="17">
        <v>122.86209600000001</v>
      </c>
      <c r="BW7" s="17">
        <v>127.47974400000001</v>
      </c>
      <c r="BX7" s="17">
        <v>126.7802928</v>
      </c>
      <c r="BY7" s="17">
        <v>126.38928960000001</v>
      </c>
      <c r="BZ7" s="17">
        <v>127.94241600000001</v>
      </c>
      <c r="CA7" s="17">
        <v>109.65144959999999</v>
      </c>
      <c r="CB7" s="17">
        <v>132.8485536</v>
      </c>
      <c r="CC7" s="17">
        <v>139.8711888</v>
      </c>
      <c r="CD7" s="17">
        <v>152.2245312</v>
      </c>
      <c r="CE7" s="17">
        <v>144.14137919999999</v>
      </c>
      <c r="CF7" s="17">
        <v>85.548959999999994</v>
      </c>
      <c r="CG7" s="17">
        <v>104.22185759999999</v>
      </c>
      <c r="CH7" s="17">
        <v>104.0803344</v>
      </c>
      <c r="CI7" s="17">
        <v>125.12918880000001</v>
      </c>
      <c r="CJ7" s="17">
        <v>116.35021440000001</v>
      </c>
      <c r="CK7" s="17">
        <v>122.59719360000001</v>
      </c>
      <c r="CL7" s="17">
        <v>125.74880639999999</v>
      </c>
      <c r="CM7" s="17">
        <v>101.24987040000001</v>
      </c>
      <c r="CN7" s="17">
        <v>125.6526432</v>
      </c>
      <c r="CO7" s="17">
        <v>116.74484640000001</v>
      </c>
      <c r="CP7" s="17">
        <v>120.47071680000001</v>
      </c>
      <c r="CQ7" s="17">
        <v>122.46474239999999</v>
      </c>
      <c r="CR7" s="17">
        <v>103.87802880000001</v>
      </c>
      <c r="CS7" s="17">
        <v>117.86886719999998</v>
      </c>
      <c r="CT7" s="17">
        <v>122.639832</v>
      </c>
      <c r="CU7" s="17">
        <v>128.699928</v>
      </c>
      <c r="CV7" s="17">
        <v>116.9489664</v>
      </c>
      <c r="CW7" s="17">
        <v>123.7039776</v>
      </c>
      <c r="CX7" s="17">
        <v>114.57300960000001</v>
      </c>
      <c r="CY7" s="17">
        <v>90.72</v>
      </c>
      <c r="CZ7" s="17">
        <v>115.48020960000001</v>
      </c>
      <c r="DA7" s="17">
        <v>118.07843040000002</v>
      </c>
      <c r="DB7" s="17">
        <v>121.13025119999999</v>
      </c>
      <c r="DC7" s="17">
        <v>111.0811968</v>
      </c>
      <c r="DD7" s="17">
        <v>96.085180800000003</v>
      </c>
      <c r="DE7" s="17">
        <v>121.1112</v>
      </c>
      <c r="DF7" s="17">
        <v>113.2267248</v>
      </c>
      <c r="DG7" s="17">
        <v>114.27291535918998</v>
      </c>
      <c r="DH7" s="17">
        <v>119.84295845362118</v>
      </c>
      <c r="DI7" s="17">
        <v>119.23373499016778</v>
      </c>
      <c r="DJ7" s="17">
        <v>114.09885151248902</v>
      </c>
      <c r="DK7" s="17">
        <v>112.7933726622317</v>
      </c>
      <c r="DL7" s="17">
        <v>120.80030961047655</v>
      </c>
      <c r="DM7" s="17">
        <v>117.31903267645706</v>
      </c>
      <c r="DN7" s="17">
        <v>126.89254424501067</v>
      </c>
      <c r="DO7" s="17">
        <v>118.10231998661145</v>
      </c>
      <c r="DP7" s="17">
        <v>110.09538303836661</v>
      </c>
      <c r="DQ7" s="17">
        <v>115.75245805614828</v>
      </c>
      <c r="DR7" s="17">
        <v>114.70807497594244</v>
      </c>
      <c r="DS7" s="17">
        <v>121.235469227229</v>
      </c>
      <c r="DT7" s="17">
        <v>120.71327768712607</v>
      </c>
      <c r="DU7" s="17">
        <v>119.23373499016778</v>
      </c>
      <c r="DV7" s="17">
        <v>121.67062884398142</v>
      </c>
      <c r="DW7" s="17">
        <v>119.58186268356971</v>
      </c>
      <c r="DX7" s="17">
        <v>120.19108614702313</v>
      </c>
      <c r="DY7" s="17">
        <v>126.37035270490773</v>
      </c>
      <c r="DZ7" s="17">
        <v>127.41473578511358</v>
      </c>
      <c r="EA7" s="17">
        <v>112.70634073888121</v>
      </c>
      <c r="EB7" s="17">
        <v>117.31903267645706</v>
      </c>
      <c r="EC7" s="17">
        <v>118.53747960336388</v>
      </c>
      <c r="ED7" s="17">
        <v>107.91958495460442</v>
      </c>
      <c r="EE7" s="17">
        <v>116.10058574955023</v>
      </c>
      <c r="EF7" s="17">
        <v>111.4878938119744</v>
      </c>
      <c r="EG7" s="17">
        <v>112.7933726622317</v>
      </c>
      <c r="EH7" s="17">
        <v>128.023959248567</v>
      </c>
      <c r="EI7" s="17">
        <v>120.88734153382705</v>
      </c>
      <c r="EJ7" s="17">
        <v>126.63144847495923</v>
      </c>
      <c r="EK7" s="17">
        <v>118.88560729676583</v>
      </c>
      <c r="EL7" s="17">
        <v>120.4521819170746</v>
      </c>
      <c r="EM7" s="17">
        <v>108.87693611145977</v>
      </c>
      <c r="EN7" s="17">
        <v>104.87346763733736</v>
      </c>
      <c r="EO7" s="17">
        <v>117.23200075310655</v>
      </c>
      <c r="EP7" s="17">
        <v>118.71154345006484</v>
      </c>
      <c r="EQ7" s="17">
        <v>126.45738462825821</v>
      </c>
      <c r="ER7" s="17">
        <v>122.80204384753773</v>
      </c>
      <c r="ES7" s="17">
        <v>124.89081000794944</v>
      </c>
      <c r="ET7" s="17">
        <v>125.67409731810382</v>
      </c>
      <c r="EU7" s="17">
        <v>116.53574536630265</v>
      </c>
      <c r="EV7" s="17">
        <v>129.41647002217479</v>
      </c>
      <c r="EW7" s="17">
        <v>121.061405380528</v>
      </c>
      <c r="EX7" s="17">
        <v>121.1484373038785</v>
      </c>
      <c r="EY7" s="17">
        <v>112.70634073888122</v>
      </c>
      <c r="EZ7" s="17">
        <v>109.39912765156271</v>
      </c>
      <c r="FA7" s="17">
        <v>123.15017154093974</v>
      </c>
      <c r="FB7" s="17">
        <v>117.31903267645708</v>
      </c>
      <c r="FC7" s="17">
        <v>128.11099117191753</v>
      </c>
      <c r="FD7" s="17">
        <v>118.27638383331245</v>
      </c>
      <c r="FE7" s="17">
        <v>119.84295845362122</v>
      </c>
      <c r="FF7" s="17">
        <v>121.14843730387855</v>
      </c>
      <c r="FG7" s="17">
        <v>118.18935190996197</v>
      </c>
      <c r="FH7" s="17">
        <v>126.02222501150582</v>
      </c>
      <c r="FI7" s="17">
        <v>115.40433036274636</v>
      </c>
      <c r="FJ7" s="17">
        <v>122.01875653738342</v>
      </c>
      <c r="FK7" s="17">
        <v>116.6227772896532</v>
      </c>
      <c r="FL7" s="17">
        <v>107.57145726120251</v>
      </c>
      <c r="FM7" s="17">
        <v>117.75419229320954</v>
      </c>
      <c r="FN7" s="17">
        <v>116.27464959625125</v>
      </c>
      <c r="FO7" s="17">
        <v>129.93866156227779</v>
      </c>
      <c r="FP7" s="17">
        <v>123.5853311576922</v>
      </c>
      <c r="FQ7" s="17">
        <v>126.89254424501073</v>
      </c>
      <c r="FR7" s="17">
        <v>124.803778084599</v>
      </c>
      <c r="FS7" s="17">
        <v>120.10405422367268</v>
      </c>
      <c r="FT7" s="17">
        <v>132.81071503284386</v>
      </c>
      <c r="FU7" s="17">
        <v>122.36688423078537</v>
      </c>
      <c r="FV7" s="17">
        <v>127.58879963181462</v>
      </c>
      <c r="FW7" s="17">
        <v>117.9282561399105</v>
      </c>
      <c r="FX7" s="17">
        <v>110.09538303836663</v>
      </c>
      <c r="FY7" s="17">
        <v>116.53574536630269</v>
      </c>
    </row>
    <row r="8" spans="1:181" s="17" customFormat="1" x14ac:dyDescent="0.2">
      <c r="A8" s="3"/>
      <c r="B8" s="3"/>
      <c r="C8" s="3" t="s">
        <v>4</v>
      </c>
      <c r="D8" s="17">
        <v>214.5065328</v>
      </c>
      <c r="E8" s="17">
        <v>203.42236320000001</v>
      </c>
      <c r="F8" s="17">
        <v>196.90322399999999</v>
      </c>
      <c r="G8" s="17">
        <v>138.81520799999998</v>
      </c>
      <c r="H8" s="17">
        <v>185.3618256</v>
      </c>
      <c r="I8" s="17">
        <v>175.97956320000003</v>
      </c>
      <c r="J8" s="17">
        <v>180.1263744</v>
      </c>
      <c r="K8" s="17">
        <v>176.07935519999998</v>
      </c>
      <c r="L8" s="17">
        <v>160.9762896</v>
      </c>
      <c r="M8" s="17">
        <v>187.35222239999999</v>
      </c>
      <c r="N8" s="17">
        <v>185.0306976</v>
      </c>
      <c r="O8" s="17">
        <v>192.56227199999998</v>
      </c>
      <c r="P8" s="17">
        <v>186.33706560000002</v>
      </c>
      <c r="Q8" s="17">
        <v>185.37634080000001</v>
      </c>
      <c r="R8" s="17">
        <v>195.0416496</v>
      </c>
      <c r="S8" s="17">
        <v>134.4851424</v>
      </c>
      <c r="T8" s="17">
        <v>182.09227680000001</v>
      </c>
      <c r="U8" s="17">
        <v>190.44668160000001</v>
      </c>
      <c r="V8" s="17">
        <v>185.2057872</v>
      </c>
      <c r="W8" s="17">
        <v>158.9405328</v>
      </c>
      <c r="X8" s="17">
        <v>148.11854400000001</v>
      </c>
      <c r="Y8" s="17">
        <v>182.44789919999999</v>
      </c>
      <c r="Z8" s="17">
        <v>189.81436319999997</v>
      </c>
      <c r="AA8" s="17">
        <v>231.08470559999998</v>
      </c>
      <c r="AB8" s="17">
        <v>189.60298559999998</v>
      </c>
      <c r="AC8" s="17">
        <v>199.66020479999997</v>
      </c>
      <c r="AD8" s="17">
        <v>196.67007359999999</v>
      </c>
      <c r="AE8" s="17">
        <v>156.4303104</v>
      </c>
      <c r="AF8" s="17">
        <v>195.21311040000001</v>
      </c>
      <c r="AG8" s="17">
        <v>176.10112800000002</v>
      </c>
      <c r="AH8" s="17">
        <v>180.2724336</v>
      </c>
      <c r="AI8" s="17">
        <v>174.90906720000001</v>
      </c>
      <c r="AJ8" s="17">
        <v>161.0579376</v>
      </c>
      <c r="AK8" s="17">
        <v>175.80810239999997</v>
      </c>
      <c r="AL8" s="17">
        <v>200.87494560000002</v>
      </c>
      <c r="AM8" s="17">
        <v>223.45787519999999</v>
      </c>
      <c r="AN8" s="17">
        <v>191.65507200000002</v>
      </c>
      <c r="AO8" s="17">
        <v>206.71731359999998</v>
      </c>
      <c r="AP8" s="17">
        <v>182.41614720000001</v>
      </c>
      <c r="AQ8" s="17">
        <v>161.14321439999998</v>
      </c>
      <c r="AR8" s="17">
        <v>198.79655039999997</v>
      </c>
      <c r="AS8" s="17">
        <v>172.60750080000003</v>
      </c>
      <c r="AT8" s="17">
        <v>195.37187040000001</v>
      </c>
      <c r="AU8" s="17">
        <v>177.50456640000002</v>
      </c>
      <c r="AV8" s="17">
        <v>150.92814239999998</v>
      </c>
      <c r="AW8" s="17">
        <v>166.08563999999998</v>
      </c>
      <c r="AX8" s="17">
        <v>153.49188960000001</v>
      </c>
      <c r="AY8" s="17">
        <v>141.95684159999999</v>
      </c>
      <c r="AZ8" s="17">
        <v>159.97292640000001</v>
      </c>
      <c r="BA8" s="17">
        <v>147.91260960000002</v>
      </c>
      <c r="BB8" s="17">
        <v>141.61573439999998</v>
      </c>
      <c r="BC8" s="17">
        <v>125.33965919999999</v>
      </c>
      <c r="BD8" s="17">
        <v>120.89619360000002</v>
      </c>
      <c r="BE8" s="17">
        <v>117.42524639999999</v>
      </c>
      <c r="BF8" s="17">
        <v>112.0428288</v>
      </c>
      <c r="BG8" s="17">
        <v>85.166121599999997</v>
      </c>
      <c r="BH8" s="17">
        <v>65.792865599999999</v>
      </c>
      <c r="BI8" s="17">
        <v>62.233012799999997</v>
      </c>
      <c r="BJ8" s="17">
        <v>48.373718399999987</v>
      </c>
      <c r="BK8" s="17">
        <v>58.621449599999998</v>
      </c>
      <c r="BL8" s="17">
        <v>63.494020799999994</v>
      </c>
      <c r="BM8" s="17">
        <v>48.987892799999997</v>
      </c>
      <c r="BN8" s="17">
        <v>45.896155200000003</v>
      </c>
      <c r="BO8" s="17">
        <v>56.403345599999994</v>
      </c>
      <c r="BP8" s="17">
        <v>71.816673600000001</v>
      </c>
      <c r="BQ8" s="17">
        <v>94.533868800000008</v>
      </c>
      <c r="BR8" s="17">
        <v>88.394846399999992</v>
      </c>
      <c r="BS8" s="17">
        <v>87.060355200000004</v>
      </c>
      <c r="BT8" s="17">
        <v>82.665878399999997</v>
      </c>
      <c r="BU8" s="17">
        <v>88.461072000000001</v>
      </c>
      <c r="BV8" s="17">
        <v>92.410113600000003</v>
      </c>
      <c r="BW8" s="17">
        <v>96.997824000000008</v>
      </c>
      <c r="BX8" s="17">
        <v>101.8159632</v>
      </c>
      <c r="BY8" s="17">
        <v>102.94905600000001</v>
      </c>
      <c r="BZ8" s="17">
        <v>105.37037280000001</v>
      </c>
      <c r="CA8" s="17">
        <v>91.461182399999984</v>
      </c>
      <c r="CB8" s="17">
        <v>112.62434400000001</v>
      </c>
      <c r="CC8" s="17">
        <v>114.69548159999999</v>
      </c>
      <c r="CD8" s="17">
        <v>128.44591199999999</v>
      </c>
      <c r="CE8" s="17">
        <v>115.17539039999998</v>
      </c>
      <c r="CF8" s="17">
        <v>67.133707200000003</v>
      </c>
      <c r="CG8" s="17">
        <v>75.013646399999999</v>
      </c>
      <c r="CH8" s="17">
        <v>81.605361599999995</v>
      </c>
      <c r="CI8" s="17">
        <v>98.922902399999998</v>
      </c>
      <c r="CJ8" s="17">
        <v>96.26027040000001</v>
      </c>
      <c r="CK8" s="17">
        <v>98.609011200000012</v>
      </c>
      <c r="CL8" s="17">
        <v>108.73517759999999</v>
      </c>
      <c r="CM8" s="17">
        <v>79.524244800000005</v>
      </c>
      <c r="CN8" s="17">
        <v>113.12058239999999</v>
      </c>
      <c r="CO8" s="17">
        <v>102.82023360000002</v>
      </c>
      <c r="CP8" s="17">
        <v>97.767129600000004</v>
      </c>
      <c r="CQ8" s="17">
        <v>95.749516799999995</v>
      </c>
      <c r="CR8" s="17">
        <v>92.111644800000008</v>
      </c>
      <c r="CS8" s="17">
        <v>91.460275199999984</v>
      </c>
      <c r="CT8" s="17">
        <v>93.747326400000006</v>
      </c>
      <c r="CU8" s="17">
        <v>101.45217600000001</v>
      </c>
      <c r="CV8" s="17">
        <v>94.701700799999998</v>
      </c>
      <c r="CW8" s="17">
        <v>97.297200000000004</v>
      </c>
      <c r="CX8" s="17">
        <v>86.696567999999999</v>
      </c>
      <c r="CY8" s="17">
        <v>65.066198400000005</v>
      </c>
      <c r="CZ8" s="17">
        <v>93.740976000000003</v>
      </c>
      <c r="DA8" s="17">
        <v>100.59305760000002</v>
      </c>
      <c r="DB8" s="17">
        <v>96.311073599999986</v>
      </c>
      <c r="DC8" s="17">
        <v>93.372652799999997</v>
      </c>
      <c r="DD8" s="17">
        <v>84.027585600000009</v>
      </c>
      <c r="DE8" s="17">
        <v>101.45217599999999</v>
      </c>
      <c r="DF8" s="17">
        <v>94.972953599999997</v>
      </c>
      <c r="DG8" s="17">
        <v>101.67874900177674</v>
      </c>
      <c r="DH8" s="17">
        <v>107.28806970583372</v>
      </c>
      <c r="DI8" s="17">
        <v>104.15431837798971</v>
      </c>
      <c r="DJ8" s="17">
        <v>100.35591401723229</v>
      </c>
      <c r="DK8" s="17">
        <v>101.67641271728159</v>
      </c>
      <c r="DL8" s="17">
        <v>104.4359668625668</v>
      </c>
      <c r="DM8" s="17">
        <v>103.4529637443691</v>
      </c>
      <c r="DN8" s="17">
        <v>112.31648129994258</v>
      </c>
      <c r="DO8" s="17">
        <v>104.03210996536257</v>
      </c>
      <c r="DP8" s="17">
        <v>99.655231844534214</v>
      </c>
      <c r="DQ8" s="17">
        <v>108.68447602484743</v>
      </c>
      <c r="DR8" s="17">
        <v>101.70363242234151</v>
      </c>
      <c r="DS8" s="17">
        <v>112.09185885525397</v>
      </c>
      <c r="DT8" s="17">
        <v>108.54670292443556</v>
      </c>
      <c r="DU8" s="17">
        <v>110.88933939804161</v>
      </c>
      <c r="DV8" s="17">
        <v>116.62785643209571</v>
      </c>
      <c r="DW8" s="17">
        <v>113.98099026125618</v>
      </c>
      <c r="DX8" s="17">
        <v>110.77751860741193</v>
      </c>
      <c r="DY8" s="17">
        <v>113.16181994799493</v>
      </c>
      <c r="DZ8" s="17">
        <v>109.7540360364128</v>
      </c>
      <c r="EA8" s="17">
        <v>102.08671416329709</v>
      </c>
      <c r="EB8" s="17">
        <v>109.88979850239208</v>
      </c>
      <c r="EC8" s="17">
        <v>104.33552131158605</v>
      </c>
      <c r="ED8" s="17">
        <v>97.042664439034908</v>
      </c>
      <c r="EE8" s="17">
        <v>105.37618499699036</v>
      </c>
      <c r="EF8" s="17">
        <v>100.52148717667288</v>
      </c>
      <c r="EG8" s="17">
        <v>101.72782896260196</v>
      </c>
      <c r="EH8" s="17">
        <v>115.46435187010189</v>
      </c>
      <c r="EI8" s="17">
        <v>109.71098681187759</v>
      </c>
      <c r="EJ8" s="17">
        <v>118.32805907458959</v>
      </c>
      <c r="EK8" s="17">
        <v>108.17263703094827</v>
      </c>
      <c r="EL8" s="17">
        <v>113.16592070096181</v>
      </c>
      <c r="EM8" s="17">
        <v>97.896982771559237</v>
      </c>
      <c r="EN8" s="17">
        <v>98.889135928783205</v>
      </c>
      <c r="EO8" s="17">
        <v>109.02677689990901</v>
      </c>
      <c r="EP8" s="17">
        <v>112.56458154292758</v>
      </c>
      <c r="EQ8" s="17">
        <v>118.56577951717534</v>
      </c>
      <c r="ER8" s="17">
        <v>119.42543140909736</v>
      </c>
      <c r="ES8" s="17">
        <v>121.26799909754749</v>
      </c>
      <c r="ET8" s="17">
        <v>122.95570554225395</v>
      </c>
      <c r="EU8" s="17">
        <v>120.20735627112808</v>
      </c>
      <c r="EV8" s="17">
        <v>119.6489226067272</v>
      </c>
      <c r="EW8" s="17">
        <v>126.2202916500693</v>
      </c>
      <c r="EX8" s="17">
        <v>114.83726175249336</v>
      </c>
      <c r="EY8" s="17">
        <v>111.46431938247798</v>
      </c>
      <c r="EZ8" s="17">
        <v>108.10375527756851</v>
      </c>
      <c r="FA8" s="17">
        <v>115.05617062153473</v>
      </c>
      <c r="FB8" s="17">
        <v>109.43207995458627</v>
      </c>
      <c r="FC8" s="17">
        <v>118.14341764528648</v>
      </c>
      <c r="FD8" s="17">
        <v>117.74006254990395</v>
      </c>
      <c r="FE8" s="17">
        <v>114.5248098400057</v>
      </c>
      <c r="FF8" s="17">
        <v>122.27301982631853</v>
      </c>
      <c r="FG8" s="17">
        <v>120.08681243608181</v>
      </c>
      <c r="FH8" s="17">
        <v>125.37183860082634</v>
      </c>
      <c r="FI8" s="17">
        <v>118.04137671001119</v>
      </c>
      <c r="FJ8" s="17">
        <v>126.42431717820931</v>
      </c>
      <c r="FK8" s="17">
        <v>116.20357407437076</v>
      </c>
      <c r="FL8" s="17">
        <v>104.44587908406946</v>
      </c>
      <c r="FM8" s="17">
        <v>112.24346590811447</v>
      </c>
      <c r="FN8" s="17">
        <v>113.80951986692011</v>
      </c>
      <c r="FO8" s="17">
        <v>125.20147733937773</v>
      </c>
      <c r="FP8" s="17">
        <v>116.30478425599611</v>
      </c>
      <c r="FQ8" s="17">
        <v>123.47479649587285</v>
      </c>
      <c r="FR8" s="17">
        <v>116.44091185022222</v>
      </c>
      <c r="FS8" s="17">
        <v>111.96333888175297</v>
      </c>
      <c r="FT8" s="17">
        <v>130.34644762115479</v>
      </c>
      <c r="FU8" s="17">
        <v>118.15321203024436</v>
      </c>
      <c r="FV8" s="17">
        <v>121.03869467332929</v>
      </c>
      <c r="FW8" s="17">
        <v>114.45185703288335</v>
      </c>
      <c r="FX8" s="17">
        <v>109.30261815475531</v>
      </c>
      <c r="FY8" s="17">
        <v>109.39648022581562</v>
      </c>
    </row>
    <row r="9" spans="1:181" s="6" customFormat="1" x14ac:dyDescent="0.2">
      <c r="A9" s="2"/>
      <c r="B9" s="3" t="s">
        <v>6</v>
      </c>
      <c r="C9" s="3" t="s">
        <v>3</v>
      </c>
      <c r="D9" s="17">
        <v>146.94099840000001</v>
      </c>
      <c r="E9" s="17">
        <v>150.40015199999999</v>
      </c>
      <c r="F9" s="17">
        <v>145.37154239999998</v>
      </c>
      <c r="G9" s="17">
        <v>153.95819040000001</v>
      </c>
      <c r="H9" s="17">
        <v>166.16365920000001</v>
      </c>
      <c r="I9" s="17">
        <v>182.75725439999999</v>
      </c>
      <c r="J9" s="17">
        <v>175.62212639999998</v>
      </c>
      <c r="K9" s="17">
        <v>171.15598079999998</v>
      </c>
      <c r="L9" s="17">
        <v>139.69519200000002</v>
      </c>
      <c r="M9" s="17">
        <v>142.78420799999998</v>
      </c>
      <c r="N9" s="17">
        <v>137.1432384</v>
      </c>
      <c r="O9" s="17">
        <v>156.33414719999999</v>
      </c>
      <c r="P9" s="17">
        <v>120.57323040000001</v>
      </c>
      <c r="Q9" s="17">
        <v>126.98441279999999</v>
      </c>
      <c r="R9" s="17">
        <v>153.2378736</v>
      </c>
      <c r="S9" s="17">
        <v>123.25763520000001</v>
      </c>
      <c r="T9" s="17">
        <v>152.13653280000003</v>
      </c>
      <c r="U9" s="17">
        <v>166.81775039999999</v>
      </c>
      <c r="V9" s="17">
        <v>146.38579200000001</v>
      </c>
      <c r="W9" s="17">
        <v>138.5348832</v>
      </c>
      <c r="X9" s="17">
        <v>149.04116640000001</v>
      </c>
      <c r="Y9" s="17">
        <v>141.55132320000001</v>
      </c>
      <c r="Z9" s="17">
        <v>153.67695839999999</v>
      </c>
      <c r="AA9" s="17">
        <v>181.87273440000001</v>
      </c>
      <c r="AB9" s="17">
        <v>148.73090399999998</v>
      </c>
      <c r="AC9" s="17">
        <v>177.91552800000002</v>
      </c>
      <c r="AD9" s="17">
        <v>184.06634400000002</v>
      </c>
      <c r="AE9" s="17">
        <v>148.03417439999998</v>
      </c>
      <c r="AF9" s="17">
        <v>176.65905599999999</v>
      </c>
      <c r="AG9" s="17">
        <v>154.46077919999999</v>
      </c>
      <c r="AH9" s="17">
        <v>159.2435376</v>
      </c>
      <c r="AI9" s="17">
        <v>132.2842752</v>
      </c>
      <c r="AJ9" s="17">
        <v>126.4609584</v>
      </c>
      <c r="AK9" s="17">
        <v>127.91338560000001</v>
      </c>
      <c r="AL9" s="17">
        <v>108.2217024</v>
      </c>
      <c r="AM9" s="17">
        <v>147.19864319999999</v>
      </c>
      <c r="AN9" s="17">
        <v>115.40219039999999</v>
      </c>
      <c r="AO9" s="17">
        <v>126.53081279999999</v>
      </c>
      <c r="AP9" s="17">
        <v>125.98649279999999</v>
      </c>
      <c r="AQ9" s="17">
        <v>150.61152960000001</v>
      </c>
      <c r="AR9" s="17">
        <v>156.65892479999999</v>
      </c>
      <c r="AS9" s="17">
        <v>130.79465279999999</v>
      </c>
      <c r="AT9" s="17">
        <v>148.52678399999999</v>
      </c>
      <c r="AU9" s="17">
        <v>119.786688</v>
      </c>
      <c r="AV9" s="17">
        <v>104.14293120000001</v>
      </c>
      <c r="AW9" s="17">
        <v>103.16678399999999</v>
      </c>
      <c r="AX9" s="17">
        <v>115.37225280000001</v>
      </c>
      <c r="AY9" s="17">
        <v>122.46474239999999</v>
      </c>
      <c r="AZ9" s="17">
        <v>129.008376</v>
      </c>
      <c r="BA9" s="17">
        <v>106.48532160000001</v>
      </c>
      <c r="BB9" s="17">
        <v>105.78224159999999</v>
      </c>
      <c r="BC9" s="17">
        <v>107.73725759999999</v>
      </c>
      <c r="BD9" s="17">
        <v>100.4896368</v>
      </c>
      <c r="BE9" s="17">
        <v>102.1997088</v>
      </c>
      <c r="BF9" s="17">
        <v>94.330656000000005</v>
      </c>
      <c r="BG9" s="17">
        <v>71.698737600000001</v>
      </c>
      <c r="BH9" s="17">
        <v>47.327716799999997</v>
      </c>
      <c r="BI9" s="17">
        <v>38.663049600000001</v>
      </c>
      <c r="BJ9" s="17">
        <v>27.880070400000001</v>
      </c>
      <c r="BK9" s="17">
        <v>33.849446399999998</v>
      </c>
      <c r="BL9" s="17">
        <v>43.046640000000004</v>
      </c>
      <c r="BM9" s="17">
        <v>39.2654304</v>
      </c>
      <c r="BN9" s="17">
        <v>47.561774399999997</v>
      </c>
      <c r="BO9" s="17">
        <v>56.680948800000003</v>
      </c>
      <c r="BP9" s="17">
        <v>68.382921600000003</v>
      </c>
      <c r="BQ9" s="17">
        <v>80.803396800000002</v>
      </c>
      <c r="BR9" s="17">
        <v>83.409782399999997</v>
      </c>
      <c r="BS9" s="17">
        <v>68.838335999999998</v>
      </c>
      <c r="BT9" s="17">
        <v>65.532499200000004</v>
      </c>
      <c r="BU9" s="17">
        <v>64.967313599999997</v>
      </c>
      <c r="BV9" s="17">
        <v>72.865396799999999</v>
      </c>
      <c r="BW9" s="17">
        <v>79.526059200000006</v>
      </c>
      <c r="BX9" s="17">
        <v>84.052987200000004</v>
      </c>
      <c r="BY9" s="17">
        <v>87.139281600000004</v>
      </c>
      <c r="BZ9" s="17">
        <v>89.703028799999998</v>
      </c>
      <c r="CA9" s="17">
        <v>73.950407999999996</v>
      </c>
      <c r="CB9" s="17">
        <v>80.319859199999996</v>
      </c>
      <c r="CC9" s="17">
        <v>89.129678400000003</v>
      </c>
      <c r="CD9" s="17">
        <v>82.423656000000008</v>
      </c>
      <c r="CE9" s="17">
        <v>77.110185600000008</v>
      </c>
      <c r="CF9" s="17">
        <v>83.87336160000001</v>
      </c>
      <c r="CG9" s="17">
        <v>86.8952448</v>
      </c>
      <c r="CH9" s="17">
        <v>79.188580799999997</v>
      </c>
      <c r="CI9" s="17">
        <v>115.93834560000001</v>
      </c>
      <c r="CJ9" s="17">
        <v>117.27011519999999</v>
      </c>
      <c r="CK9" s="17">
        <v>128.98025280000002</v>
      </c>
      <c r="CL9" s="17">
        <v>143.0772336</v>
      </c>
      <c r="CM9" s="17">
        <v>120.9270384</v>
      </c>
      <c r="CN9" s="17">
        <v>142.2072288</v>
      </c>
      <c r="CO9" s="17">
        <v>141.6837744</v>
      </c>
      <c r="CP9" s="17">
        <v>138.65372639999998</v>
      </c>
      <c r="CQ9" s="17">
        <v>120.17950560000001</v>
      </c>
      <c r="CR9" s="17">
        <v>143.33760000000001</v>
      </c>
      <c r="CS9" s="17">
        <v>120.75104160000001</v>
      </c>
      <c r="CT9" s="17">
        <v>121.65824160000001</v>
      </c>
      <c r="CU9" s="17">
        <v>133.98527519999999</v>
      </c>
      <c r="CV9" s="17">
        <v>133.75393920000002</v>
      </c>
      <c r="CW9" s="17">
        <v>122.0247504</v>
      </c>
      <c r="CX9" s="17">
        <v>116.9816256</v>
      </c>
      <c r="CY9" s="17">
        <v>114.9213744</v>
      </c>
      <c r="CZ9" s="17">
        <v>117.8888256</v>
      </c>
      <c r="DA9" s="17">
        <v>137.58141599999999</v>
      </c>
      <c r="DB9" s="17">
        <v>110.28104639999999</v>
      </c>
      <c r="DC9" s="17">
        <v>116.0816832</v>
      </c>
      <c r="DD9" s="17">
        <v>120.37908960000001</v>
      </c>
      <c r="DE9" s="17">
        <v>127.1114208</v>
      </c>
      <c r="DF9" s="17">
        <v>114.9358896</v>
      </c>
      <c r="DG9" s="17">
        <v>104.45413468881016</v>
      </c>
      <c r="DH9" s="17">
        <v>108.17044409677868</v>
      </c>
      <c r="DI9" s="17">
        <v>123.59838820983207</v>
      </c>
      <c r="DJ9" s="17">
        <v>126.09166552751101</v>
      </c>
      <c r="DK9" s="17">
        <v>101.68904954816834</v>
      </c>
      <c r="DL9" s="17">
        <v>120.79105793254749</v>
      </c>
      <c r="DM9" s="17">
        <v>130.12868016484592</v>
      </c>
      <c r="DN9" s="17">
        <v>142.5109856235965</v>
      </c>
      <c r="DO9" s="17">
        <v>133.50296279119317</v>
      </c>
      <c r="DP9" s="17">
        <v>93.725688428325896</v>
      </c>
      <c r="DQ9" s="17">
        <v>89.397877698545912</v>
      </c>
      <c r="DR9" s="17">
        <v>89.690757421204879</v>
      </c>
      <c r="DS9" s="17">
        <v>91.347293113746929</v>
      </c>
      <c r="DT9" s="17">
        <v>85.869484653849867</v>
      </c>
      <c r="DU9" s="17">
        <v>82.153199727398416</v>
      </c>
      <c r="DV9" s="17">
        <v>106.54769280830256</v>
      </c>
      <c r="DW9" s="17">
        <v>89.31558568210508</v>
      </c>
      <c r="DX9" s="17">
        <v>84.055336702308438</v>
      </c>
      <c r="DY9" s="17">
        <v>90.038391286890516</v>
      </c>
      <c r="DZ9" s="17">
        <v>88.638095646602608</v>
      </c>
      <c r="EA9" s="17">
        <v>84.100150921029098</v>
      </c>
      <c r="EB9" s="17">
        <v>77.577783566448687</v>
      </c>
      <c r="EC9" s="17">
        <v>159.54552766496749</v>
      </c>
      <c r="ED9" s="17">
        <v>156.5551215868939</v>
      </c>
      <c r="EE9" s="17">
        <v>164.33209731526784</v>
      </c>
      <c r="EF9" s="17">
        <v>137.0161355915472</v>
      </c>
      <c r="EG9" s="17">
        <v>140.38569703532505</v>
      </c>
      <c r="EH9" s="17">
        <v>154.16018020664779</v>
      </c>
      <c r="EI9" s="17">
        <v>138.73759094862709</v>
      </c>
      <c r="EJ9" s="17">
        <v>153.81848130679296</v>
      </c>
      <c r="EK9" s="17">
        <v>166.52832810244621</v>
      </c>
      <c r="EL9" s="17">
        <v>172.15589283612957</v>
      </c>
      <c r="EM9" s="17">
        <v>159.87033116642402</v>
      </c>
      <c r="EN9" s="17">
        <v>127.69632696776766</v>
      </c>
      <c r="EO9" s="17">
        <v>130.92186715066197</v>
      </c>
      <c r="EP9" s="17">
        <v>135.4538631327415</v>
      </c>
      <c r="EQ9" s="17">
        <v>139.01960041534434</v>
      </c>
      <c r="ER9" s="17">
        <v>124.42540149519306</v>
      </c>
      <c r="ES9" s="17">
        <v>123.06118424163593</v>
      </c>
      <c r="ET9" s="17">
        <v>107.53693681647313</v>
      </c>
      <c r="EU9" s="17">
        <v>108.53840603750803</v>
      </c>
      <c r="EV9" s="17">
        <v>121.12583803605497</v>
      </c>
      <c r="EW9" s="17">
        <v>132.39751803304347</v>
      </c>
      <c r="EX9" s="17">
        <v>133.31048610969299</v>
      </c>
      <c r="EY9" s="17">
        <v>113.00504726987579</v>
      </c>
      <c r="EZ9" s="17">
        <v>110.39091871693165</v>
      </c>
      <c r="FA9" s="17">
        <v>109.43048131914381</v>
      </c>
      <c r="FB9" s="17">
        <v>119.20678101202128</v>
      </c>
      <c r="FC9" s="17">
        <v>143.49688761163901</v>
      </c>
      <c r="FD9" s="17">
        <v>124.35894343539522</v>
      </c>
      <c r="FE9" s="17">
        <v>140.79236881508643</v>
      </c>
      <c r="FF9" s="17">
        <v>143.32324323751601</v>
      </c>
      <c r="FG9" s="17">
        <v>146.10817821519092</v>
      </c>
      <c r="FH9" s="17">
        <v>140.77910752365904</v>
      </c>
      <c r="FI9" s="17">
        <v>135.70488224425389</v>
      </c>
      <c r="FJ9" s="17">
        <v>140.59700882603659</v>
      </c>
      <c r="FK9" s="17">
        <v>129.56835745923013</v>
      </c>
      <c r="FL9" s="17">
        <v>122.12438670777027</v>
      </c>
      <c r="FM9" s="17">
        <v>118.24819451235027</v>
      </c>
      <c r="FN9" s="17">
        <v>125.06768947319735</v>
      </c>
      <c r="FO9" s="17">
        <v>147.99133480481004</v>
      </c>
      <c r="FP9" s="17">
        <v>154.24886542737053</v>
      </c>
      <c r="FQ9" s="17">
        <v>154.67667823760385</v>
      </c>
      <c r="FR9" s="17">
        <v>156.29405994836327</v>
      </c>
      <c r="FS9" s="17">
        <v>153.10987028797121</v>
      </c>
      <c r="FT9" s="17">
        <v>164.65674117508081</v>
      </c>
      <c r="FU9" s="17">
        <v>141.09785004258453</v>
      </c>
      <c r="FV9" s="17">
        <v>150.1745240124902</v>
      </c>
      <c r="FW9" s="17">
        <v>143.89400161284965</v>
      </c>
      <c r="FX9" s="17">
        <v>127.31753924922808</v>
      </c>
      <c r="FY9" s="17">
        <v>143.49782303567196</v>
      </c>
    </row>
    <row r="10" spans="1:181" s="17" customFormat="1" x14ac:dyDescent="0.2">
      <c r="A10" s="3"/>
      <c r="B10" s="3"/>
      <c r="C10" s="3" t="s">
        <v>4</v>
      </c>
      <c r="D10" s="17">
        <v>158.36899680000002</v>
      </c>
      <c r="E10" s="17">
        <v>167.36660639999999</v>
      </c>
      <c r="F10" s="17">
        <v>173.59544159999999</v>
      </c>
      <c r="G10" s="17">
        <v>171.15870240000001</v>
      </c>
      <c r="H10" s="17">
        <v>210.07304640000001</v>
      </c>
      <c r="I10" s="17">
        <v>214.24072319999999</v>
      </c>
      <c r="J10" s="17">
        <v>209.12774400000001</v>
      </c>
      <c r="K10" s="17">
        <v>220.27813919999997</v>
      </c>
      <c r="L10" s="17">
        <v>172.81434240000002</v>
      </c>
      <c r="M10" s="17">
        <v>175.33726559999997</v>
      </c>
      <c r="N10" s="17">
        <v>159.45128640000001</v>
      </c>
      <c r="O10" s="17">
        <v>188.1560016</v>
      </c>
      <c r="P10" s="17">
        <v>158.2456176</v>
      </c>
      <c r="Q10" s="17">
        <v>158.72371199999998</v>
      </c>
      <c r="R10" s="17">
        <v>177.3830016</v>
      </c>
      <c r="S10" s="17">
        <v>139.91654880000002</v>
      </c>
      <c r="T10" s="17">
        <v>168.57227520000004</v>
      </c>
      <c r="U10" s="17">
        <v>187.36492319999999</v>
      </c>
      <c r="V10" s="17">
        <v>155.44781280000001</v>
      </c>
      <c r="W10" s="17">
        <v>142.13102399999994</v>
      </c>
      <c r="X10" s="17">
        <v>166.03483680000002</v>
      </c>
      <c r="Y10" s="17">
        <v>166.534704</v>
      </c>
      <c r="Z10" s="17">
        <v>182.03240159999999</v>
      </c>
      <c r="AA10" s="17">
        <v>208.38928320000002</v>
      </c>
      <c r="AB10" s="17">
        <v>181.14153119999997</v>
      </c>
      <c r="AC10" s="17">
        <v>206.77537440000003</v>
      </c>
      <c r="AD10" s="17">
        <v>219.54058560000001</v>
      </c>
      <c r="AE10" s="17">
        <v>195.98695199999997</v>
      </c>
      <c r="AF10" s="17">
        <v>216.71737919999998</v>
      </c>
      <c r="AG10" s="17">
        <v>205.7611248</v>
      </c>
      <c r="AH10" s="17">
        <v>220.1402448</v>
      </c>
      <c r="AI10" s="17">
        <v>182.2936752</v>
      </c>
      <c r="AJ10" s="17">
        <v>174.69859679999999</v>
      </c>
      <c r="AK10" s="17">
        <v>178.13325600000002</v>
      </c>
      <c r="AL10" s="17">
        <v>166.88397600000002</v>
      </c>
      <c r="AM10" s="17">
        <v>175.5831168</v>
      </c>
      <c r="AN10" s="17">
        <v>129.50098559999998</v>
      </c>
      <c r="AO10" s="17">
        <v>156.17810879999999</v>
      </c>
      <c r="AP10" s="17">
        <v>147.41818559999999</v>
      </c>
      <c r="AQ10" s="17">
        <v>187.81670880000001</v>
      </c>
      <c r="AR10" s="17">
        <v>165.7354608</v>
      </c>
      <c r="AS10" s="17">
        <v>186.46679519999998</v>
      </c>
      <c r="AT10" s="17">
        <v>154.75924799999999</v>
      </c>
      <c r="AU10" s="17">
        <v>126.80115839999999</v>
      </c>
      <c r="AV10" s="17">
        <v>105.5726784</v>
      </c>
      <c r="AW10" s="17">
        <v>128.37242879999999</v>
      </c>
      <c r="AX10" s="17">
        <v>123.68129760000001</v>
      </c>
      <c r="AY10" s="17">
        <v>131.64651359999999</v>
      </c>
      <c r="AZ10" s="17">
        <v>132.73968959999999</v>
      </c>
      <c r="BA10" s="17">
        <v>90.665568000000007</v>
      </c>
      <c r="BB10" s="17">
        <v>102.4373952</v>
      </c>
      <c r="BC10" s="17">
        <v>113.47620479999999</v>
      </c>
      <c r="BD10" s="17">
        <v>123.0471648</v>
      </c>
      <c r="BE10" s="17">
        <v>158.9305536</v>
      </c>
      <c r="BF10" s="17">
        <v>117.12587040000001</v>
      </c>
      <c r="BG10" s="17">
        <v>93.075998400000003</v>
      </c>
      <c r="BH10" s="17">
        <v>51.094411199999996</v>
      </c>
      <c r="BI10" s="17">
        <v>65.077991999999995</v>
      </c>
      <c r="BJ10" s="17">
        <v>43.866748799999996</v>
      </c>
      <c r="BK10" s="17">
        <v>42.378033599999995</v>
      </c>
      <c r="BL10" s="17">
        <v>48.649507200000009</v>
      </c>
      <c r="BM10" s="17">
        <v>46.593792000000001</v>
      </c>
      <c r="BN10" s="17">
        <v>42.759057599999998</v>
      </c>
      <c r="BO10" s="17">
        <v>59.243788800000004</v>
      </c>
      <c r="BP10" s="17">
        <v>71.698737600000001</v>
      </c>
      <c r="BQ10" s="17">
        <v>92.7947664</v>
      </c>
      <c r="BR10" s="17">
        <v>84.989217599999989</v>
      </c>
      <c r="BS10" s="17">
        <v>75.674995199999998</v>
      </c>
      <c r="BT10" s="17">
        <v>77.179132800000005</v>
      </c>
      <c r="BU10" s="17">
        <v>79.331011199999992</v>
      </c>
      <c r="BV10" s="17">
        <v>75.474503999999996</v>
      </c>
      <c r="BW10" s="17">
        <v>78.392059200000006</v>
      </c>
      <c r="BX10" s="17">
        <v>115.28697600000001</v>
      </c>
      <c r="BY10" s="17">
        <v>99.526190400000004</v>
      </c>
      <c r="BZ10" s="17">
        <v>115.0638048</v>
      </c>
      <c r="CA10" s="17">
        <v>78.773990400000002</v>
      </c>
      <c r="CB10" s="17">
        <v>96.209467199999992</v>
      </c>
      <c r="CC10" s="17">
        <v>98.789544000000006</v>
      </c>
      <c r="CD10" s="17">
        <v>85.702276800000007</v>
      </c>
      <c r="CE10" s="17">
        <v>88.179840000000013</v>
      </c>
      <c r="CF10" s="17">
        <v>89.441755200000017</v>
      </c>
      <c r="CG10" s="17">
        <v>101.05210080000001</v>
      </c>
      <c r="CH10" s="17">
        <v>92.773900800000007</v>
      </c>
      <c r="CI10" s="17">
        <v>140.3311392</v>
      </c>
      <c r="CJ10" s="17">
        <v>147.03171839999999</v>
      </c>
      <c r="CK10" s="17">
        <v>139.08555360000003</v>
      </c>
      <c r="CL10" s="17">
        <v>174.61785600000002</v>
      </c>
      <c r="CM10" s="17">
        <v>153.91010879999999</v>
      </c>
      <c r="CN10" s="17">
        <v>164.98883519999998</v>
      </c>
      <c r="CO10" s="17">
        <v>174.9662208</v>
      </c>
      <c r="CP10" s="17">
        <v>145.84237919999998</v>
      </c>
      <c r="CQ10" s="17">
        <v>135.4304448</v>
      </c>
      <c r="CR10" s="17">
        <v>175.1177232</v>
      </c>
      <c r="CS10" s="17">
        <v>161.57685599999999</v>
      </c>
      <c r="CT10" s="17">
        <v>148.44604320000002</v>
      </c>
      <c r="CU10" s="17">
        <v>152.47673279999998</v>
      </c>
      <c r="CV10" s="17">
        <v>180.70153920000001</v>
      </c>
      <c r="CW10" s="17">
        <v>160.37028000000001</v>
      </c>
      <c r="CX10" s="17">
        <v>139.99456800000002</v>
      </c>
      <c r="CY10" s="17">
        <v>101.0022048</v>
      </c>
      <c r="CZ10" s="17">
        <v>129.38577119999999</v>
      </c>
      <c r="DA10" s="17">
        <v>180.37676160000001</v>
      </c>
      <c r="DB10" s="17">
        <v>120.74469119999999</v>
      </c>
      <c r="DC10" s="17">
        <v>142.58008799999999</v>
      </c>
      <c r="DD10" s="17">
        <v>151.57951200000002</v>
      </c>
      <c r="DE10" s="17">
        <v>151.40351520000002</v>
      </c>
      <c r="DF10" s="17">
        <v>142.230816</v>
      </c>
      <c r="DG10" s="17">
        <v>137.97740059636953</v>
      </c>
      <c r="DH10" s="17">
        <v>146.60264435250224</v>
      </c>
      <c r="DI10" s="17">
        <v>150.87263062261823</v>
      </c>
      <c r="DJ10" s="17">
        <v>144.58190787671188</v>
      </c>
      <c r="DK10" s="17">
        <v>130.5192931372828</v>
      </c>
      <c r="DL10" s="17">
        <v>159.4412201324611</v>
      </c>
      <c r="DM10" s="17">
        <v>158.21307133547225</v>
      </c>
      <c r="DN10" s="17">
        <v>210.54430386186863</v>
      </c>
      <c r="DO10" s="17">
        <v>165.11831867197071</v>
      </c>
      <c r="DP10" s="17">
        <v>113.79611348992417</v>
      </c>
      <c r="DQ10" s="17">
        <v>144.89003163236882</v>
      </c>
      <c r="DR10" s="17">
        <v>117.06099805360229</v>
      </c>
      <c r="DS10" s="17">
        <v>145.35642644592835</v>
      </c>
      <c r="DT10" s="17">
        <v>144.59764593177641</v>
      </c>
      <c r="DU10" s="17">
        <v>145.34229255573536</v>
      </c>
      <c r="DV10" s="17">
        <v>150.58598046203906</v>
      </c>
      <c r="DW10" s="17">
        <v>166.79888618007485</v>
      </c>
      <c r="DX10" s="17">
        <v>145.48644580848554</v>
      </c>
      <c r="DY10" s="17">
        <v>133.39566981613456</v>
      </c>
      <c r="DZ10" s="17">
        <v>151.93738082051189</v>
      </c>
      <c r="EA10" s="17">
        <v>144.88848794876128</v>
      </c>
      <c r="EB10" s="17">
        <v>105.42221193448324</v>
      </c>
      <c r="EC10" s="17">
        <v>235.2908745484232</v>
      </c>
      <c r="ED10" s="17">
        <v>191.02153211924809</v>
      </c>
      <c r="EE10" s="17">
        <v>235.0924111343607</v>
      </c>
      <c r="EF10" s="17">
        <v>221.12446883595322</v>
      </c>
      <c r="EG10" s="17">
        <v>199.91301549614579</v>
      </c>
      <c r="EH10" s="17">
        <v>209.84555796077305</v>
      </c>
      <c r="EI10" s="17">
        <v>206.2550519359273</v>
      </c>
      <c r="EJ10" s="17">
        <v>217.60288118860723</v>
      </c>
      <c r="EK10" s="17">
        <v>219.43376791583711</v>
      </c>
      <c r="EL10" s="17">
        <v>257.54633897625916</v>
      </c>
      <c r="EM10" s="17">
        <v>204.30189735562487</v>
      </c>
      <c r="EN10" s="17">
        <v>167.49986139610459</v>
      </c>
      <c r="EO10" s="17">
        <v>167.49030206798378</v>
      </c>
      <c r="EP10" s="17">
        <v>179.836362144059</v>
      </c>
      <c r="EQ10" s="17">
        <v>193.61997533992317</v>
      </c>
      <c r="ER10" s="17">
        <v>176.0627873246531</v>
      </c>
      <c r="ES10" s="17">
        <v>174.52557293243507</v>
      </c>
      <c r="ET10" s="17">
        <v>193.43941751522044</v>
      </c>
      <c r="EU10" s="17">
        <v>175.1258819991495</v>
      </c>
      <c r="EV10" s="17">
        <v>190.89129905514784</v>
      </c>
      <c r="EW10" s="17">
        <v>214.53598569680156</v>
      </c>
      <c r="EX10" s="17">
        <v>191.96396935185282</v>
      </c>
      <c r="EY10" s="17">
        <v>168.75055457907663</v>
      </c>
      <c r="EZ10" s="17">
        <v>185.40643406967462</v>
      </c>
      <c r="FA10" s="17">
        <v>199.89192714134683</v>
      </c>
      <c r="FB10" s="17">
        <v>178.37424724510981</v>
      </c>
      <c r="FC10" s="17">
        <v>204.01021017371244</v>
      </c>
      <c r="FD10" s="17">
        <v>203.85037549137792</v>
      </c>
      <c r="FE10" s="17">
        <v>206.58369751314257</v>
      </c>
      <c r="FF10" s="17">
        <v>259.46149763613369</v>
      </c>
      <c r="FG10" s="17">
        <v>231.12248717000733</v>
      </c>
      <c r="FH10" s="17">
        <v>226.53744550517089</v>
      </c>
      <c r="FI10" s="17">
        <v>203.01127923293637</v>
      </c>
      <c r="FJ10" s="17">
        <v>201.09231911614455</v>
      </c>
      <c r="FK10" s="17">
        <v>167.57274093603357</v>
      </c>
      <c r="FL10" s="17">
        <v>141.9518736060856</v>
      </c>
      <c r="FM10" s="17">
        <v>179.02750626492045</v>
      </c>
      <c r="FN10" s="17">
        <v>168.53902599224702</v>
      </c>
      <c r="FO10" s="17">
        <v>200.91572311409729</v>
      </c>
      <c r="FP10" s="17">
        <v>220.61914376585864</v>
      </c>
      <c r="FQ10" s="17">
        <v>195.50998658835979</v>
      </c>
      <c r="FR10" s="17">
        <v>202.0723031241732</v>
      </c>
      <c r="FS10" s="17">
        <v>219.98026810326277</v>
      </c>
      <c r="FT10" s="17">
        <v>205.02816089551277</v>
      </c>
      <c r="FU10" s="17">
        <v>196.444320726645</v>
      </c>
      <c r="FV10" s="17">
        <v>193.44787830363492</v>
      </c>
      <c r="FW10" s="17">
        <v>205.01944094935072</v>
      </c>
      <c r="FX10" s="17">
        <v>163.88018399808337</v>
      </c>
      <c r="FY10" s="17">
        <v>188.3093044338577</v>
      </c>
    </row>
    <row r="11" spans="1:181" s="41" customFormat="1" x14ac:dyDescent="0.2">
      <c r="A11" s="61" t="s">
        <v>25</v>
      </c>
      <c r="B11" s="61"/>
      <c r="C11" s="61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</row>
    <row r="12" spans="1:181" s="17" customFormat="1" x14ac:dyDescent="0.2">
      <c r="A12" s="3"/>
      <c r="B12" s="3" t="s">
        <v>74</v>
      </c>
      <c r="C12" s="3" t="s">
        <v>3</v>
      </c>
      <c r="D12" s="17">
        <v>223.42500000000001</v>
      </c>
      <c r="E12" s="17">
        <v>217.18300000000011</v>
      </c>
      <c r="F12" s="17">
        <v>253.52799999999996</v>
      </c>
      <c r="G12" s="17">
        <v>217.63</v>
      </c>
      <c r="H12" s="17">
        <v>225.477</v>
      </c>
      <c r="I12" s="17">
        <v>217.67099999999999</v>
      </c>
      <c r="J12" s="17">
        <v>214.59100000000001</v>
      </c>
      <c r="K12" s="17">
        <v>216.059</v>
      </c>
      <c r="L12" s="17">
        <v>177.357</v>
      </c>
      <c r="M12" s="17">
        <v>201.066</v>
      </c>
      <c r="N12" s="17">
        <v>201.05099999999999</v>
      </c>
      <c r="O12" s="17">
        <v>222.39</v>
      </c>
      <c r="P12" s="17">
        <v>213.274</v>
      </c>
      <c r="Q12" s="17">
        <v>216.79100000000003</v>
      </c>
      <c r="R12" s="17">
        <v>221.928</v>
      </c>
      <c r="S12" s="17">
        <v>159.41900000000001</v>
      </c>
      <c r="T12" s="17">
        <v>236.36100000000002</v>
      </c>
      <c r="U12" s="17">
        <v>244.21199999999999</v>
      </c>
      <c r="V12" s="17">
        <v>226.416</v>
      </c>
      <c r="W12" s="17">
        <v>231.90700000000001</v>
      </c>
      <c r="X12" s="17">
        <v>225.62300000000002</v>
      </c>
      <c r="Y12" s="17">
        <v>211.02999999999997</v>
      </c>
      <c r="Z12" s="17">
        <v>197.15200000000002</v>
      </c>
      <c r="AA12" s="17">
        <v>252.018</v>
      </c>
      <c r="AB12" s="17">
        <v>210.447</v>
      </c>
      <c r="AC12" s="17">
        <v>227.16500000000002</v>
      </c>
      <c r="AD12" s="17">
        <v>231.62800000000001</v>
      </c>
      <c r="AE12" s="17">
        <v>182.55799999999999</v>
      </c>
      <c r="AF12" s="17">
        <v>236.75</v>
      </c>
      <c r="AG12" s="17">
        <v>204.886</v>
      </c>
      <c r="AH12" s="17">
        <v>196.23</v>
      </c>
      <c r="AI12" s="17">
        <v>217.09399999999999</v>
      </c>
      <c r="AJ12" s="17">
        <v>136.25299999999999</v>
      </c>
      <c r="AK12" s="17">
        <v>168.56100000000001</v>
      </c>
      <c r="AL12" s="17">
        <v>185.15299999999999</v>
      </c>
      <c r="AM12" s="17">
        <v>240.00299999999999</v>
      </c>
      <c r="AN12" s="17">
        <v>165.999</v>
      </c>
      <c r="AO12" s="17">
        <v>233.03100000000001</v>
      </c>
      <c r="AP12" s="17">
        <v>204.42499999999998</v>
      </c>
      <c r="AQ12" s="17">
        <v>182.41800000000001</v>
      </c>
      <c r="AR12" s="17">
        <v>204.46800000000002</v>
      </c>
      <c r="AS12" s="17">
        <v>183.322</v>
      </c>
      <c r="AT12" s="17">
        <v>239.5</v>
      </c>
      <c r="AU12" s="17">
        <v>206.97399999999999</v>
      </c>
      <c r="AV12" s="17">
        <v>180.05699999999999</v>
      </c>
      <c r="AW12" s="17">
        <v>211.202</v>
      </c>
      <c r="AX12" s="17">
        <v>204.96800000000002</v>
      </c>
      <c r="AY12" s="17">
        <v>200.154</v>
      </c>
      <c r="AZ12" s="17">
        <v>221.35499999999999</v>
      </c>
      <c r="BA12" s="17">
        <v>224.58700000000002</v>
      </c>
      <c r="BB12" s="17">
        <v>201.328</v>
      </c>
      <c r="BC12" s="17">
        <v>195.37199999999999</v>
      </c>
      <c r="BD12" s="17">
        <v>199.18099999999998</v>
      </c>
      <c r="BE12" s="17">
        <v>209.286</v>
      </c>
      <c r="BF12" s="17">
        <v>200.286</v>
      </c>
      <c r="BG12" s="17">
        <v>167.03300000000002</v>
      </c>
      <c r="BH12" s="17">
        <v>131.95600000000002</v>
      </c>
      <c r="BI12" s="17">
        <v>109.25800000000001</v>
      </c>
      <c r="BJ12" s="17">
        <v>121.075</v>
      </c>
      <c r="BK12" s="17">
        <v>138.143</v>
      </c>
      <c r="BL12" s="17">
        <v>120.923</v>
      </c>
      <c r="BM12" s="17">
        <v>106.01915099999999</v>
      </c>
      <c r="BN12" s="17">
        <v>113.679824</v>
      </c>
      <c r="BO12" s="17">
        <v>114.40897700000001</v>
      </c>
      <c r="BP12" s="17">
        <v>135.92728999999997</v>
      </c>
      <c r="BQ12" s="17">
        <v>158.67839000000001</v>
      </c>
      <c r="BR12" s="17">
        <v>161.266794</v>
      </c>
      <c r="BS12" s="17">
        <v>152.18865499999998</v>
      </c>
      <c r="BT12" s="17">
        <v>138.58021600000001</v>
      </c>
      <c r="BU12" s="17">
        <v>163.33974000000001</v>
      </c>
      <c r="BV12" s="17">
        <v>155.12633499999998</v>
      </c>
      <c r="BW12" s="17">
        <v>193.97780599999999</v>
      </c>
      <c r="BX12" s="17">
        <v>175.366873</v>
      </c>
      <c r="BY12" s="17">
        <v>174.59636599999999</v>
      </c>
      <c r="BZ12" s="17">
        <v>185.36857000000001</v>
      </c>
      <c r="CA12" s="17">
        <v>148.75057000000001</v>
      </c>
      <c r="CB12" s="17">
        <v>181.24581499999999</v>
      </c>
      <c r="CC12" s="17">
        <v>171.74133499999999</v>
      </c>
      <c r="CD12" s="17">
        <v>153.14196000000001</v>
      </c>
      <c r="CE12" s="17">
        <v>150.00916800000002</v>
      </c>
      <c r="CF12" s="17">
        <v>126.05164499999999</v>
      </c>
      <c r="CG12" s="17">
        <v>143.29599999999999</v>
      </c>
      <c r="CH12" s="17">
        <v>147.14099999999999</v>
      </c>
      <c r="CI12" s="17">
        <v>169.17</v>
      </c>
      <c r="CJ12" s="17">
        <v>146.172</v>
      </c>
      <c r="CK12" s="17">
        <v>154.22800000000001</v>
      </c>
      <c r="CL12" s="17">
        <v>155.67699999999999</v>
      </c>
      <c r="CM12" s="17">
        <v>134.88800000000001</v>
      </c>
      <c r="CN12" s="17">
        <v>162.261</v>
      </c>
      <c r="CO12" s="17">
        <v>175.64</v>
      </c>
      <c r="CP12" s="17">
        <v>159.23599999999999</v>
      </c>
      <c r="CQ12" s="17">
        <v>165.90100000000001</v>
      </c>
      <c r="CR12" s="17">
        <v>172</v>
      </c>
      <c r="CS12" s="17">
        <v>183.678</v>
      </c>
      <c r="CT12" s="17">
        <v>171.70500000000001</v>
      </c>
      <c r="CU12" s="17">
        <v>184.45599999999999</v>
      </c>
      <c r="CV12" s="17">
        <v>187.358</v>
      </c>
      <c r="CW12" s="17">
        <v>203.08500000000001</v>
      </c>
      <c r="CX12" s="17">
        <v>201.08799999999999</v>
      </c>
      <c r="CY12" s="17">
        <v>184.245</v>
      </c>
      <c r="CZ12" s="17">
        <v>207.761</v>
      </c>
      <c r="DA12" s="17">
        <v>194.80699999999999</v>
      </c>
      <c r="DB12" s="17">
        <v>215.74199999999999</v>
      </c>
      <c r="DC12" s="17">
        <v>201.30799999999999</v>
      </c>
      <c r="DD12" s="17">
        <v>182.96100000000001</v>
      </c>
      <c r="DE12" s="17">
        <v>218.428</v>
      </c>
      <c r="DF12" s="17">
        <v>202.22</v>
      </c>
      <c r="DG12" s="17">
        <v>203.04599999999999</v>
      </c>
      <c r="DH12" s="17">
        <v>215.53899999999999</v>
      </c>
      <c r="DI12" s="17">
        <v>218.64</v>
      </c>
      <c r="DJ12" s="17">
        <v>210</v>
      </c>
      <c r="DK12" s="17">
        <v>190</v>
      </c>
      <c r="DL12" s="17">
        <v>224</v>
      </c>
      <c r="DM12" s="17">
        <v>212</v>
      </c>
      <c r="DN12" s="17">
        <v>225</v>
      </c>
      <c r="DO12" s="17">
        <v>216</v>
      </c>
      <c r="DP12" s="17">
        <v>170</v>
      </c>
      <c r="DQ12" s="17">
        <v>231</v>
      </c>
      <c r="DR12" s="17">
        <v>207</v>
      </c>
      <c r="DS12" s="17">
        <v>216</v>
      </c>
      <c r="DT12" s="17">
        <v>219</v>
      </c>
      <c r="DU12" s="17">
        <v>212</v>
      </c>
      <c r="DV12" s="17">
        <v>213</v>
      </c>
      <c r="DW12" s="17">
        <v>216</v>
      </c>
      <c r="DX12" s="17">
        <v>213</v>
      </c>
      <c r="DY12" s="17">
        <v>229</v>
      </c>
      <c r="DZ12" s="17">
        <v>223</v>
      </c>
      <c r="EA12" s="17">
        <v>187</v>
      </c>
      <c r="EB12" s="17">
        <v>182</v>
      </c>
      <c r="EC12" s="17">
        <v>204</v>
      </c>
      <c r="ED12" s="17">
        <v>182</v>
      </c>
      <c r="EE12" s="17">
        <v>204</v>
      </c>
      <c r="EF12" s="17">
        <v>208</v>
      </c>
      <c r="EG12" s="17">
        <v>203</v>
      </c>
      <c r="EH12" s="17">
        <v>235</v>
      </c>
      <c r="EI12" s="17">
        <v>209</v>
      </c>
      <c r="EJ12" s="17">
        <v>209</v>
      </c>
      <c r="EK12" s="17">
        <v>222</v>
      </c>
      <c r="EL12" s="17">
        <v>211</v>
      </c>
      <c r="EM12" s="17">
        <v>203</v>
      </c>
      <c r="EN12" s="17">
        <v>178</v>
      </c>
      <c r="EO12" s="17">
        <v>213</v>
      </c>
      <c r="EP12" s="17">
        <v>211</v>
      </c>
      <c r="EQ12" s="17">
        <v>227</v>
      </c>
      <c r="ER12" s="17">
        <v>219</v>
      </c>
      <c r="ES12" s="17">
        <v>217</v>
      </c>
      <c r="ET12" s="17">
        <v>230</v>
      </c>
      <c r="EU12" s="17">
        <v>190</v>
      </c>
      <c r="EV12" s="17">
        <v>232</v>
      </c>
      <c r="EW12" s="17">
        <v>211</v>
      </c>
      <c r="EX12" s="17">
        <v>216</v>
      </c>
      <c r="EY12" s="17">
        <v>211</v>
      </c>
      <c r="EZ12" s="17">
        <v>184</v>
      </c>
      <c r="FA12" s="17">
        <v>179</v>
      </c>
      <c r="FB12" s="17">
        <v>209</v>
      </c>
      <c r="FC12" s="17">
        <v>194</v>
      </c>
      <c r="FD12" s="17">
        <v>201</v>
      </c>
      <c r="FE12" s="17">
        <v>138</v>
      </c>
      <c r="FF12" s="17">
        <v>202</v>
      </c>
      <c r="FG12" s="17">
        <v>112</v>
      </c>
      <c r="FH12" s="17">
        <v>213</v>
      </c>
      <c r="FI12" s="17">
        <v>187</v>
      </c>
      <c r="FJ12" s="17">
        <v>192</v>
      </c>
      <c r="FK12" s="17">
        <v>199</v>
      </c>
      <c r="FL12" s="17">
        <v>164</v>
      </c>
      <c r="FM12" s="17">
        <v>208</v>
      </c>
      <c r="FN12" s="17">
        <v>185</v>
      </c>
      <c r="FO12" s="17">
        <v>218</v>
      </c>
      <c r="FP12" s="17">
        <v>224</v>
      </c>
      <c r="FQ12" s="17">
        <v>223</v>
      </c>
      <c r="FR12" s="17">
        <v>229.7139930796391</v>
      </c>
      <c r="FS12" s="17">
        <v>231.90174539468327</v>
      </c>
      <c r="FT12" s="17">
        <v>214.39972687432982</v>
      </c>
      <c r="FU12" s="17">
        <v>234.08949770972745</v>
      </c>
      <c r="FV12" s="17">
        <v>278.93842016813318</v>
      </c>
      <c r="FW12" s="17">
        <v>218.77523150441817</v>
      </c>
      <c r="FX12" s="17">
        <v>201.27321298406474</v>
      </c>
      <c r="FY12" s="17">
        <v>251.59151623008091</v>
      </c>
    </row>
    <row r="13" spans="1:181" s="6" customFormat="1" x14ac:dyDescent="0.2">
      <c r="A13" s="2"/>
      <c r="B13" s="3"/>
      <c r="C13" s="3" t="s">
        <v>26</v>
      </c>
      <c r="D13" s="17">
        <v>43.863</v>
      </c>
      <c r="E13" s="17">
        <v>38.571000000000105</v>
      </c>
      <c r="F13" s="17">
        <v>40.690999999999988</v>
      </c>
      <c r="G13" s="17">
        <v>32.775000000000006</v>
      </c>
      <c r="H13" s="17">
        <v>42.564999999999998</v>
      </c>
      <c r="I13" s="17">
        <v>44.584000000000003</v>
      </c>
      <c r="J13" s="17">
        <v>38.666000000000004</v>
      </c>
      <c r="K13" s="17">
        <v>43.028999999999996</v>
      </c>
      <c r="L13" s="17">
        <v>43.554000000000002</v>
      </c>
      <c r="M13" s="17">
        <v>48.75</v>
      </c>
      <c r="N13" s="17">
        <v>46.448</v>
      </c>
      <c r="O13" s="17">
        <v>53.522000000000006</v>
      </c>
      <c r="P13" s="17">
        <v>53.189000000000007</v>
      </c>
      <c r="Q13" s="17">
        <v>51.312000000000005</v>
      </c>
      <c r="R13" s="17">
        <v>53.655999999999999</v>
      </c>
      <c r="S13" s="17">
        <v>41.513000000000005</v>
      </c>
      <c r="T13" s="17">
        <v>59.382000000000005</v>
      </c>
      <c r="U13" s="17">
        <v>55.569999999999993</v>
      </c>
      <c r="V13" s="17">
        <v>53.871000000000002</v>
      </c>
      <c r="W13" s="17">
        <v>56.311</v>
      </c>
      <c r="X13" s="17">
        <v>49.4</v>
      </c>
      <c r="Y13" s="17">
        <v>57.366</v>
      </c>
      <c r="Z13" s="17">
        <v>54.405000000000001</v>
      </c>
      <c r="AA13" s="17">
        <v>61.555</v>
      </c>
      <c r="AB13" s="17">
        <v>45.905000000000001</v>
      </c>
      <c r="AC13" s="17">
        <v>50.129000000000005</v>
      </c>
      <c r="AD13" s="17">
        <v>48.06</v>
      </c>
      <c r="AE13" s="17">
        <v>39.917000000000002</v>
      </c>
      <c r="AF13" s="17">
        <v>52.807000000000002</v>
      </c>
      <c r="AG13" s="17">
        <v>46.388000000000005</v>
      </c>
      <c r="AH13" s="17">
        <v>43.707999999999998</v>
      </c>
      <c r="AI13" s="17">
        <v>46.334000000000003</v>
      </c>
      <c r="AJ13" s="17">
        <v>31.968</v>
      </c>
      <c r="AK13" s="17">
        <v>42.79</v>
      </c>
      <c r="AL13" s="17">
        <v>38.545999999999999</v>
      </c>
      <c r="AM13" s="17">
        <v>51.777000000000001</v>
      </c>
      <c r="AN13" s="17">
        <v>0</v>
      </c>
      <c r="AO13" s="17">
        <v>46.314000000000007</v>
      </c>
      <c r="AP13" s="17">
        <v>40.183</v>
      </c>
      <c r="AQ13" s="17">
        <v>49.97</v>
      </c>
      <c r="AR13" s="17">
        <v>46.161999999999999</v>
      </c>
      <c r="AS13" s="17">
        <v>43.823999999999998</v>
      </c>
      <c r="AT13" s="17">
        <v>70.95</v>
      </c>
      <c r="AU13" s="17">
        <v>54.206000000000003</v>
      </c>
      <c r="AV13" s="17">
        <v>33.725999999999999</v>
      </c>
      <c r="AW13" s="17">
        <v>46.108000000000004</v>
      </c>
      <c r="AX13" s="17">
        <v>50.268999999999998</v>
      </c>
      <c r="AY13" s="17">
        <v>47.019000000000005</v>
      </c>
      <c r="AZ13" s="17">
        <v>58.839999999999996</v>
      </c>
      <c r="BA13" s="17">
        <v>56.167999999999999</v>
      </c>
      <c r="BB13" s="17">
        <v>51.745000000000005</v>
      </c>
      <c r="BC13" s="17">
        <v>43.314</v>
      </c>
      <c r="BD13" s="17">
        <v>39.180999999999997</v>
      </c>
      <c r="BE13" s="17">
        <v>44.286000000000001</v>
      </c>
      <c r="BF13" s="17">
        <v>45.286000000000001</v>
      </c>
      <c r="BG13" s="17">
        <v>45.58</v>
      </c>
      <c r="BH13" s="17">
        <v>25.972999999999999</v>
      </c>
      <c r="BI13" s="17">
        <v>31.113999999999997</v>
      </c>
      <c r="BJ13" s="17">
        <v>31.895</v>
      </c>
      <c r="BK13" s="17">
        <v>35.938000000000002</v>
      </c>
      <c r="BL13" s="17">
        <v>28.72</v>
      </c>
      <c r="BM13" s="17">
        <v>27.269151000000001</v>
      </c>
      <c r="BN13" s="17">
        <v>31.179824000000004</v>
      </c>
      <c r="BO13" s="17">
        <v>31.158977000000011</v>
      </c>
      <c r="BP13" s="17">
        <v>35.427289999999985</v>
      </c>
      <c r="BQ13" s="17">
        <v>46.17839</v>
      </c>
      <c r="BR13" s="17">
        <v>48.766794000000004</v>
      </c>
      <c r="BS13" s="17">
        <v>47.938654999999997</v>
      </c>
      <c r="BT13" s="17">
        <v>41.080215999999993</v>
      </c>
      <c r="BU13" s="17">
        <v>46.339740000000013</v>
      </c>
      <c r="BV13" s="17">
        <v>47.876334999999997</v>
      </c>
      <c r="BW13" s="17">
        <v>73.977806000000001</v>
      </c>
      <c r="BX13" s="17">
        <v>58.366872999999991</v>
      </c>
      <c r="BY13" s="17">
        <v>60.596366000000003</v>
      </c>
      <c r="BZ13" s="17">
        <v>74.079570000000004</v>
      </c>
      <c r="CA13" s="17">
        <v>57.089570000000009</v>
      </c>
      <c r="CB13" s="17">
        <v>68.291814999999986</v>
      </c>
      <c r="CC13" s="17">
        <v>50.332334999999993</v>
      </c>
      <c r="CD13" s="17">
        <v>47.079960000000007</v>
      </c>
      <c r="CE13" s="17">
        <v>46.203168000000012</v>
      </c>
      <c r="CF13" s="17">
        <v>34.125644999999992</v>
      </c>
      <c r="CG13" s="17">
        <v>30.533999999999999</v>
      </c>
      <c r="CH13" s="17">
        <v>37.329000000000001</v>
      </c>
      <c r="CI13" s="17">
        <v>51.110999999999997</v>
      </c>
      <c r="CJ13" s="17">
        <v>42.661999999999999</v>
      </c>
      <c r="CK13" s="17">
        <v>42.908999999999999</v>
      </c>
      <c r="CL13" s="17">
        <v>40.277000000000001</v>
      </c>
      <c r="CM13" s="17">
        <v>39.048000000000002</v>
      </c>
      <c r="CN13" s="17">
        <v>47.292999999999992</v>
      </c>
      <c r="CO13" s="17">
        <v>48.465999999999994</v>
      </c>
      <c r="CP13" s="17">
        <v>45.893999999999998</v>
      </c>
      <c r="CQ13" s="17">
        <v>45.852000000000004</v>
      </c>
      <c r="CR13" s="17">
        <v>48.4</v>
      </c>
      <c r="CS13" s="17">
        <v>50.772000000000006</v>
      </c>
      <c r="CT13" s="17">
        <v>49.481999999999999</v>
      </c>
      <c r="CU13" s="17">
        <v>59.55</v>
      </c>
      <c r="CV13" s="17">
        <v>61.817</v>
      </c>
      <c r="CW13" s="17">
        <v>65.087999999999994</v>
      </c>
      <c r="CX13" s="17">
        <v>71.37299999999999</v>
      </c>
      <c r="CY13" s="17">
        <v>67.400000000000006</v>
      </c>
      <c r="CZ13" s="17">
        <v>75.48608200000001</v>
      </c>
      <c r="DA13" s="17">
        <v>69.97024399999998</v>
      </c>
      <c r="DB13" s="17">
        <v>79.212598</v>
      </c>
      <c r="DC13" s="17">
        <v>66.730634000000009</v>
      </c>
      <c r="DD13" s="17">
        <v>62.205323000000007</v>
      </c>
      <c r="DE13" s="17">
        <v>84.685161000000008</v>
      </c>
      <c r="DF13" s="17">
        <v>73.234690999999998</v>
      </c>
      <c r="DG13" s="17">
        <v>77.361623999999992</v>
      </c>
      <c r="DH13" s="17">
        <v>78.178649999999962</v>
      </c>
      <c r="DI13" s="17">
        <v>69.838993999999985</v>
      </c>
      <c r="DJ13" s="17">
        <v>68.370342999999991</v>
      </c>
      <c r="DK13" s="17">
        <v>74.931833999999995</v>
      </c>
      <c r="DL13" s="17">
        <v>84.966293000000022</v>
      </c>
      <c r="DM13" s="17">
        <v>79.86938099999999</v>
      </c>
      <c r="DN13" s="17">
        <v>89.401814000000016</v>
      </c>
      <c r="DO13" s="17">
        <v>76.20325200000002</v>
      </c>
      <c r="DP13" s="17">
        <v>62.495874000000008</v>
      </c>
      <c r="DQ13" s="17">
        <v>78.011074999999977</v>
      </c>
      <c r="DR13" s="17">
        <v>73.583164999999951</v>
      </c>
      <c r="DS13" s="17">
        <v>77.283147999999997</v>
      </c>
      <c r="DT13" s="17">
        <v>80.171267</v>
      </c>
      <c r="DU13" s="17">
        <v>75.922573000000014</v>
      </c>
      <c r="DV13" s="17">
        <v>88.023482999999999</v>
      </c>
      <c r="DW13" s="17">
        <v>77.063807999999995</v>
      </c>
      <c r="DX13" s="17">
        <v>76.192239999999984</v>
      </c>
      <c r="DY13" s="17">
        <v>82.302581999999987</v>
      </c>
      <c r="DZ13" s="17">
        <v>76.171713000000011</v>
      </c>
      <c r="EA13" s="17">
        <v>61.536667000000008</v>
      </c>
      <c r="EB13" s="17">
        <v>67.314811999999989</v>
      </c>
      <c r="EC13" s="17">
        <v>76.770326999999995</v>
      </c>
      <c r="ED13" s="17">
        <v>76.050387000000001</v>
      </c>
      <c r="EE13" s="17">
        <v>80.480907999999999</v>
      </c>
      <c r="EF13" s="17">
        <v>79.85057599999999</v>
      </c>
      <c r="EG13" s="17">
        <v>76.776400999999979</v>
      </c>
      <c r="EH13" s="17">
        <v>91.727022000000019</v>
      </c>
      <c r="EI13" s="17">
        <v>75.554457000000028</v>
      </c>
      <c r="EJ13" s="17">
        <v>80.550456999999994</v>
      </c>
      <c r="EK13" s="17">
        <v>78.75793299999998</v>
      </c>
      <c r="EL13" s="17">
        <v>76.203988999999979</v>
      </c>
      <c r="EM13" s="17">
        <v>73.367865000000009</v>
      </c>
      <c r="EN13" s="17">
        <v>72.866910999999988</v>
      </c>
      <c r="EO13" s="17">
        <v>78.840783000000016</v>
      </c>
      <c r="EP13" s="17">
        <v>81.615994999999998</v>
      </c>
      <c r="EQ13" s="17">
        <v>85.663223000000016</v>
      </c>
      <c r="ER13" s="17">
        <v>80.677840000000003</v>
      </c>
      <c r="ES13" s="17">
        <v>84.50767500000002</v>
      </c>
      <c r="ET13" s="17">
        <v>88.431682999999992</v>
      </c>
      <c r="EU13" s="17">
        <v>82.47293599999999</v>
      </c>
      <c r="EV13" s="17">
        <v>95.962831000000008</v>
      </c>
      <c r="EW13" s="17">
        <v>85.762199999999993</v>
      </c>
      <c r="EX13" s="17">
        <v>85.272475999999997</v>
      </c>
      <c r="EY13" s="17">
        <v>87.869619999999998</v>
      </c>
      <c r="EZ13" s="17">
        <v>72.341221999999988</v>
      </c>
      <c r="FA13" s="17">
        <v>92.405686999999986</v>
      </c>
      <c r="FB13" s="17">
        <v>83.527156000000019</v>
      </c>
      <c r="FC13" s="17">
        <v>85.123758999999978</v>
      </c>
      <c r="FD13" s="17">
        <v>84.764074000000008</v>
      </c>
      <c r="FE13" s="17">
        <v>85.232166000000007</v>
      </c>
      <c r="FF13" s="17">
        <v>79.268276000000014</v>
      </c>
      <c r="FG13" s="17">
        <v>81.444089000000005</v>
      </c>
      <c r="FH13" s="17">
        <v>92.012151999999986</v>
      </c>
      <c r="FI13" s="17">
        <v>81.300685999999999</v>
      </c>
      <c r="FJ13" s="17">
        <v>85.468457999999984</v>
      </c>
      <c r="FK13" s="17">
        <v>91.394267999999968</v>
      </c>
      <c r="FL13" s="17">
        <v>73.951944000000026</v>
      </c>
      <c r="FM13" s="17">
        <v>91.657834999999992</v>
      </c>
      <c r="FN13" s="17">
        <v>84.320720999999992</v>
      </c>
      <c r="FO13" s="17">
        <v>95.798473000000001</v>
      </c>
      <c r="FP13" s="17">
        <v>107.88258</v>
      </c>
      <c r="FQ13" s="17">
        <v>104.00083100000001</v>
      </c>
      <c r="FR13" s="17">
        <v>84.80150900000001</v>
      </c>
      <c r="FS13" s="17">
        <v>89.198243999999974</v>
      </c>
      <c r="FT13" s="17">
        <v>86.086837000000003</v>
      </c>
      <c r="FU13" s="17">
        <v>78.626713999999993</v>
      </c>
      <c r="FV13" s="17">
        <v>79.517846999999989</v>
      </c>
      <c r="FW13" s="17">
        <v>77.269048000000012</v>
      </c>
      <c r="FX13" s="17">
        <v>68.676871999999989</v>
      </c>
      <c r="FY13" s="17">
        <v>74.162589000000011</v>
      </c>
    </row>
    <row r="14" spans="1:181" s="17" customFormat="1" x14ac:dyDescent="0.2">
      <c r="A14" s="3"/>
      <c r="B14" s="3"/>
      <c r="C14" s="3" t="s">
        <v>27</v>
      </c>
      <c r="D14" s="17">
        <v>38.524999999999999</v>
      </c>
      <c r="E14" s="17">
        <v>41.881</v>
      </c>
      <c r="F14" s="17">
        <v>37.046999999999997</v>
      </c>
      <c r="G14" s="17">
        <v>35.323999999999998</v>
      </c>
      <c r="H14" s="17">
        <v>41.536000000000001</v>
      </c>
      <c r="I14" s="17">
        <v>50.984000000000002</v>
      </c>
      <c r="J14" s="17">
        <v>52.350999999999999</v>
      </c>
      <c r="K14" s="17">
        <v>63.084000000000003</v>
      </c>
      <c r="L14" s="17">
        <v>47.679000000000002</v>
      </c>
      <c r="M14" s="17">
        <v>55.241</v>
      </c>
      <c r="N14" s="17">
        <v>53.350999999999999</v>
      </c>
      <c r="O14" s="17">
        <v>54.637</v>
      </c>
      <c r="P14" s="17">
        <v>60.048999999999999</v>
      </c>
      <c r="Q14" s="17">
        <v>63.576000000000001</v>
      </c>
      <c r="R14" s="17">
        <v>55.484999999999999</v>
      </c>
      <c r="S14" s="17">
        <v>40.956000000000003</v>
      </c>
      <c r="T14" s="17">
        <v>53.280999999999999</v>
      </c>
      <c r="U14" s="17">
        <v>58.445</v>
      </c>
      <c r="V14" s="17">
        <v>64.807000000000002</v>
      </c>
      <c r="W14" s="17">
        <v>67.162000000000006</v>
      </c>
      <c r="X14" s="17">
        <v>58.191000000000003</v>
      </c>
      <c r="Y14" s="17">
        <v>69.305999999999997</v>
      </c>
      <c r="Z14" s="17">
        <v>64.274000000000001</v>
      </c>
      <c r="AA14" s="17">
        <v>70.753</v>
      </c>
      <c r="AB14" s="17">
        <v>74.304000000000002</v>
      </c>
      <c r="AC14" s="17">
        <v>73.41</v>
      </c>
      <c r="AD14" s="17">
        <v>71.58</v>
      </c>
      <c r="AE14" s="17">
        <v>54.710999999999999</v>
      </c>
      <c r="AF14" s="17">
        <v>73.709000000000003</v>
      </c>
      <c r="AG14" s="17">
        <v>67.739000000000004</v>
      </c>
      <c r="AH14" s="17">
        <v>68.355999999999995</v>
      </c>
      <c r="AI14" s="17">
        <v>62.645000000000003</v>
      </c>
      <c r="AJ14" s="17">
        <v>48.75</v>
      </c>
      <c r="AK14" s="17">
        <v>59.387</v>
      </c>
      <c r="AL14" s="17">
        <v>56.408000000000001</v>
      </c>
      <c r="AM14" s="17">
        <v>56.774999999999999</v>
      </c>
      <c r="AN14" s="17">
        <v>55.063000000000002</v>
      </c>
      <c r="AO14" s="17">
        <v>69.98</v>
      </c>
      <c r="AP14" s="17">
        <v>64.064999999999998</v>
      </c>
      <c r="AQ14" s="17">
        <v>64.805999999999997</v>
      </c>
      <c r="AR14" s="17">
        <v>78.63</v>
      </c>
      <c r="AS14" s="17">
        <v>75.700999999999993</v>
      </c>
      <c r="AT14" s="17">
        <v>100.54900000000001</v>
      </c>
      <c r="AU14" s="17">
        <v>73.891000000000005</v>
      </c>
      <c r="AV14" s="17">
        <v>53.323</v>
      </c>
      <c r="AW14" s="17">
        <v>71.414663999999988</v>
      </c>
      <c r="AX14" s="17">
        <v>65.584112000000005</v>
      </c>
      <c r="AY14" s="17">
        <v>61.006658999999999</v>
      </c>
      <c r="AZ14" s="17">
        <v>69.913893999999999</v>
      </c>
      <c r="BA14" s="17">
        <v>61.903977999999995</v>
      </c>
      <c r="BB14" s="17">
        <v>60.265810999999992</v>
      </c>
      <c r="BC14" s="17">
        <v>50.532008000000005</v>
      </c>
      <c r="BD14" s="17">
        <v>64.313608000000002</v>
      </c>
      <c r="BE14" s="17">
        <v>58.671797000000005</v>
      </c>
      <c r="BF14" s="17">
        <v>58.222498999999999</v>
      </c>
      <c r="BG14" s="17">
        <v>44.232541000000005</v>
      </c>
      <c r="BH14" s="17">
        <v>36.466991999999998</v>
      </c>
      <c r="BI14" s="17">
        <v>38.112220999999998</v>
      </c>
      <c r="BJ14" s="17">
        <v>33.079148000000004</v>
      </c>
      <c r="BK14" s="17">
        <v>37.802518000000006</v>
      </c>
      <c r="BL14" s="17">
        <v>44.150227999999998</v>
      </c>
      <c r="BM14" s="17">
        <v>42.196666999999998</v>
      </c>
      <c r="BN14" s="17">
        <v>49.938549999999992</v>
      </c>
      <c r="BO14" s="17">
        <v>56.122011999999998</v>
      </c>
      <c r="BP14" s="17">
        <v>69.153156999999993</v>
      </c>
      <c r="BQ14" s="17">
        <v>79.171471000000025</v>
      </c>
      <c r="BR14" s="17">
        <v>85.148785999999959</v>
      </c>
      <c r="BS14" s="17">
        <v>78.843709000000004</v>
      </c>
      <c r="BT14" s="17">
        <v>72.744055000000003</v>
      </c>
      <c r="BU14" s="17">
        <v>82.364741000000009</v>
      </c>
      <c r="BV14" s="17">
        <v>82.946262000000004</v>
      </c>
      <c r="BW14" s="17">
        <v>105.71437</v>
      </c>
      <c r="BX14" s="17">
        <v>90.011781000000013</v>
      </c>
      <c r="BY14" s="17">
        <v>86.244636999999997</v>
      </c>
      <c r="BZ14" s="17">
        <v>91.063536999999997</v>
      </c>
      <c r="CA14" s="17">
        <v>61.12071000000001</v>
      </c>
      <c r="CB14" s="17">
        <v>70.325423999999998</v>
      </c>
      <c r="CC14" s="17">
        <v>71.992925</v>
      </c>
      <c r="CD14" s="17">
        <v>68.758279999999999</v>
      </c>
      <c r="CE14" s="17">
        <v>77.095899000000003</v>
      </c>
      <c r="CF14" s="17">
        <v>60.361213000000006</v>
      </c>
      <c r="CG14" s="17">
        <v>96.808847</v>
      </c>
      <c r="CH14" s="17">
        <v>86.961668999999986</v>
      </c>
      <c r="CI14" s="17">
        <v>102.17704200000001</v>
      </c>
      <c r="CJ14" s="17">
        <v>96.723509999999976</v>
      </c>
      <c r="CK14" s="17">
        <v>99.547451999999979</v>
      </c>
      <c r="CL14" s="17">
        <v>91.995868999999999</v>
      </c>
      <c r="CM14" s="17">
        <v>66.889819000000003</v>
      </c>
      <c r="CN14" s="17">
        <v>90.042263000000005</v>
      </c>
      <c r="CO14" s="17">
        <v>76.684972000000002</v>
      </c>
      <c r="CP14" s="17">
        <v>84.355589999999978</v>
      </c>
      <c r="CQ14" s="17">
        <v>81.570220999999989</v>
      </c>
      <c r="CR14" s="17">
        <v>72.723990999999998</v>
      </c>
      <c r="CS14" s="17">
        <v>97.886997000000008</v>
      </c>
      <c r="CT14" s="17">
        <v>86.940751000000006</v>
      </c>
      <c r="CU14" s="17">
        <v>88.288613999999981</v>
      </c>
      <c r="CV14" s="17">
        <v>83.796002999999999</v>
      </c>
      <c r="CW14" s="17">
        <v>95.541168999999996</v>
      </c>
      <c r="CX14" s="17">
        <v>85.137770999999972</v>
      </c>
      <c r="CY14" s="17">
        <v>69.380103000000005</v>
      </c>
      <c r="CZ14" s="17">
        <v>82.56404400000001</v>
      </c>
      <c r="DA14" s="17">
        <v>70.389660000000021</v>
      </c>
      <c r="DB14" s="17">
        <v>82.244505999999987</v>
      </c>
      <c r="DC14" s="17">
        <v>78.265882999999988</v>
      </c>
      <c r="DD14" s="17">
        <v>62.695956999999986</v>
      </c>
      <c r="DE14" s="17">
        <v>79.906790999999998</v>
      </c>
      <c r="DF14" s="17">
        <v>73.572663000000006</v>
      </c>
      <c r="DG14" s="17">
        <v>73.893428</v>
      </c>
      <c r="DH14" s="17">
        <v>78.76414299999999</v>
      </c>
      <c r="DI14" s="17">
        <v>84.117211999999981</v>
      </c>
      <c r="DJ14" s="17">
        <v>67.317364999999995</v>
      </c>
      <c r="DK14" s="17">
        <v>65.856851000000006</v>
      </c>
      <c r="DL14" s="17">
        <v>75.769207999999992</v>
      </c>
      <c r="DM14" s="17">
        <v>76.885895999999988</v>
      </c>
      <c r="DN14" s="17">
        <v>79.665549000000013</v>
      </c>
      <c r="DO14" s="17">
        <v>82.873272999999998</v>
      </c>
      <c r="DP14" s="17">
        <v>59.119396000000009</v>
      </c>
      <c r="DQ14" s="17">
        <v>85.410184999999998</v>
      </c>
      <c r="DR14" s="17">
        <v>75.972444999999993</v>
      </c>
      <c r="DS14" s="17">
        <v>109.13149399999999</v>
      </c>
      <c r="DT14" s="17">
        <v>94.016847999999996</v>
      </c>
      <c r="DU14" s="17">
        <v>107.5072</v>
      </c>
      <c r="DV14" s="17">
        <v>83.871376999999981</v>
      </c>
      <c r="DW14" s="17">
        <v>85.342364000000003</v>
      </c>
      <c r="DX14" s="17">
        <v>81.477236999999988</v>
      </c>
      <c r="DY14" s="17">
        <v>89.366473999999982</v>
      </c>
      <c r="DZ14" s="17">
        <v>98.053275999999997</v>
      </c>
      <c r="EA14" s="17">
        <v>85.244264999999999</v>
      </c>
      <c r="EB14" s="17">
        <v>71.825701999999993</v>
      </c>
      <c r="EC14" s="17">
        <v>86.927460999999994</v>
      </c>
      <c r="ED14" s="17">
        <v>108.25381499999999</v>
      </c>
      <c r="EE14" s="17">
        <v>86.391629000000023</v>
      </c>
      <c r="EF14" s="17">
        <v>77.335382999999993</v>
      </c>
      <c r="EG14" s="17">
        <v>82.471630999999974</v>
      </c>
      <c r="EH14" s="17">
        <v>87.16606299999998</v>
      </c>
      <c r="EI14" s="17">
        <v>66.927064000000001</v>
      </c>
      <c r="EJ14" s="17">
        <v>82.163208999999966</v>
      </c>
      <c r="EK14" s="17">
        <v>71.909856000000005</v>
      </c>
      <c r="EL14" s="17">
        <v>81.258426999999998</v>
      </c>
      <c r="EM14" s="17">
        <v>85.985910999999987</v>
      </c>
      <c r="EN14" s="17">
        <v>74.158915999999977</v>
      </c>
      <c r="EO14" s="17">
        <v>104.79965000000001</v>
      </c>
      <c r="EP14" s="17">
        <v>84.289878999999999</v>
      </c>
      <c r="EQ14" s="17">
        <v>98.153065999999967</v>
      </c>
      <c r="ER14" s="17">
        <v>83.773465000000002</v>
      </c>
      <c r="ES14" s="17">
        <v>110.02402500000001</v>
      </c>
      <c r="ET14" s="17">
        <v>92.28299399999996</v>
      </c>
      <c r="EU14" s="17">
        <v>73.085191999999992</v>
      </c>
      <c r="EV14" s="17">
        <v>91.869043999999988</v>
      </c>
      <c r="EW14" s="17">
        <v>106.86543899999997</v>
      </c>
      <c r="EX14" s="17">
        <v>85.919200000000004</v>
      </c>
      <c r="EY14" s="17">
        <v>96.396634999999975</v>
      </c>
      <c r="EZ14" s="17">
        <v>85.765876999999989</v>
      </c>
      <c r="FA14" s="17">
        <v>93.148102999999992</v>
      </c>
      <c r="FB14" s="17">
        <v>72.504543999999996</v>
      </c>
      <c r="FC14" s="17">
        <v>93.968629000000007</v>
      </c>
      <c r="FD14" s="17">
        <v>80.606020999999998</v>
      </c>
      <c r="FE14" s="17">
        <v>108.09011999999998</v>
      </c>
      <c r="FF14" s="17">
        <v>103.18555799999999</v>
      </c>
      <c r="FG14" s="17">
        <v>74.145694999999961</v>
      </c>
      <c r="FH14" s="17">
        <v>109.40424300000001</v>
      </c>
      <c r="FI14" s="17">
        <v>112.573487</v>
      </c>
      <c r="FJ14" s="17">
        <v>109.37940300000002</v>
      </c>
      <c r="FK14" s="17">
        <v>112.91158800000001</v>
      </c>
      <c r="FL14" s="17">
        <v>87.088035000000005</v>
      </c>
      <c r="FM14" s="17">
        <v>99.421889000000007</v>
      </c>
      <c r="FN14" s="17">
        <v>77.761719999999968</v>
      </c>
      <c r="FO14" s="17">
        <v>92.809393999999998</v>
      </c>
      <c r="FP14" s="17">
        <v>78.727677000000014</v>
      </c>
      <c r="FQ14" s="17">
        <v>116.034278</v>
      </c>
      <c r="FR14" s="17">
        <v>98.632297999999992</v>
      </c>
      <c r="FS14" s="17">
        <v>94.518184999999974</v>
      </c>
      <c r="FT14" s="17">
        <v>100.23711400000003</v>
      </c>
      <c r="FU14" s="17">
        <v>145.075976</v>
      </c>
      <c r="FV14" s="17">
        <v>117.39336700000001</v>
      </c>
      <c r="FW14" s="17">
        <v>68.422613999999982</v>
      </c>
      <c r="FX14" s="17">
        <v>76.219465000000014</v>
      </c>
      <c r="FY14" s="17">
        <v>100.73524999999999</v>
      </c>
    </row>
    <row r="15" spans="1:181" s="41" customFormat="1" x14ac:dyDescent="0.2">
      <c r="A15" s="60"/>
      <c r="B15" s="60"/>
      <c r="C15" s="61" t="s">
        <v>4</v>
      </c>
      <c r="D15" s="17">
        <v>218.08700000000002</v>
      </c>
      <c r="E15" s="17">
        <v>220.49299999999999</v>
      </c>
      <c r="F15" s="17">
        <v>249.88399999999999</v>
      </c>
      <c r="G15" s="17">
        <v>220.17899999999997</v>
      </c>
      <c r="H15" s="17">
        <v>224.44800000000001</v>
      </c>
      <c r="I15" s="17">
        <v>224.071</v>
      </c>
      <c r="J15" s="17">
        <v>228.27600000000001</v>
      </c>
      <c r="K15" s="17">
        <v>236.114</v>
      </c>
      <c r="L15" s="17">
        <v>181.482</v>
      </c>
      <c r="M15" s="17">
        <v>207.55700000000002</v>
      </c>
      <c r="N15" s="17">
        <v>207.95399999999998</v>
      </c>
      <c r="O15" s="17">
        <v>223.505</v>
      </c>
      <c r="P15" s="17">
        <v>220.13399999999999</v>
      </c>
      <c r="Q15" s="17">
        <v>229.05500000000001</v>
      </c>
      <c r="R15" s="17">
        <v>223.75700000000001</v>
      </c>
      <c r="S15" s="17">
        <v>158.86200000000002</v>
      </c>
      <c r="T15" s="17">
        <v>230.26000000000002</v>
      </c>
      <c r="U15" s="17">
        <v>247.08699999999999</v>
      </c>
      <c r="V15" s="17">
        <v>237.35199999999998</v>
      </c>
      <c r="W15" s="17">
        <v>242.75800000000001</v>
      </c>
      <c r="X15" s="17">
        <v>234.41400000000002</v>
      </c>
      <c r="Y15" s="17">
        <v>222.96999999999997</v>
      </c>
      <c r="Z15" s="17">
        <v>207.02100000000002</v>
      </c>
      <c r="AA15" s="17">
        <v>261.21600000000001</v>
      </c>
      <c r="AB15" s="17">
        <v>238.846</v>
      </c>
      <c r="AC15" s="17">
        <v>250.446</v>
      </c>
      <c r="AD15" s="17">
        <v>255.14800000000002</v>
      </c>
      <c r="AE15" s="17">
        <v>197.35199999999998</v>
      </c>
      <c r="AF15" s="17">
        <v>257.65199999999999</v>
      </c>
      <c r="AG15" s="17">
        <v>226.23699999999999</v>
      </c>
      <c r="AH15" s="17">
        <v>220.87799999999999</v>
      </c>
      <c r="AI15" s="17">
        <v>233.405</v>
      </c>
      <c r="AJ15" s="17">
        <v>153.03499999999997</v>
      </c>
      <c r="AK15" s="17">
        <v>185.15800000000002</v>
      </c>
      <c r="AL15" s="17">
        <v>203.01499999999999</v>
      </c>
      <c r="AM15" s="17">
        <v>245.001</v>
      </c>
      <c r="AN15" s="17">
        <v>221.06200000000001</v>
      </c>
      <c r="AO15" s="17">
        <v>256.697</v>
      </c>
      <c r="AP15" s="17">
        <v>228.30699999999999</v>
      </c>
      <c r="AQ15" s="17">
        <v>197.25400000000002</v>
      </c>
      <c r="AR15" s="17">
        <v>236.93600000000001</v>
      </c>
      <c r="AS15" s="17">
        <v>215.19899999999998</v>
      </c>
      <c r="AT15" s="17">
        <v>269.09900000000005</v>
      </c>
      <c r="AU15" s="17">
        <v>226.65899999999999</v>
      </c>
      <c r="AV15" s="17">
        <v>199.654</v>
      </c>
      <c r="AW15" s="17">
        <v>236.50866399999998</v>
      </c>
      <c r="AX15" s="17">
        <v>220.28311200000002</v>
      </c>
      <c r="AY15" s="17">
        <v>214.141659</v>
      </c>
      <c r="AZ15" s="17">
        <v>232.42889399999999</v>
      </c>
      <c r="BA15" s="17">
        <v>230.32297800000001</v>
      </c>
      <c r="BB15" s="17">
        <v>209.84881099999998</v>
      </c>
      <c r="BC15" s="17">
        <v>202.59000800000001</v>
      </c>
      <c r="BD15" s="17">
        <v>224.31360799999999</v>
      </c>
      <c r="BE15" s="17">
        <v>223.671797</v>
      </c>
      <c r="BF15" s="17">
        <v>213.222499</v>
      </c>
      <c r="BG15" s="17">
        <v>165.68554100000003</v>
      </c>
      <c r="BH15" s="17">
        <v>142.44999200000001</v>
      </c>
      <c r="BI15" s="17">
        <v>116.25622100000001</v>
      </c>
      <c r="BJ15" s="17">
        <v>122.25914800000001</v>
      </c>
      <c r="BK15" s="17">
        <v>140.007518</v>
      </c>
      <c r="BL15" s="17">
        <v>136.353228</v>
      </c>
      <c r="BM15" s="17">
        <v>120.94666699999999</v>
      </c>
      <c r="BN15" s="17">
        <v>132.43854999999999</v>
      </c>
      <c r="BO15" s="17">
        <v>139.37201199999998</v>
      </c>
      <c r="BP15" s="17">
        <v>169.65315699999996</v>
      </c>
      <c r="BQ15" s="17">
        <v>191.67147100000003</v>
      </c>
      <c r="BR15" s="17">
        <v>197.64878599999997</v>
      </c>
      <c r="BS15" s="17">
        <v>183.09370899999999</v>
      </c>
      <c r="BT15" s="17">
        <v>170.244055</v>
      </c>
      <c r="BU15" s="17">
        <v>199.36474100000001</v>
      </c>
      <c r="BV15" s="17">
        <v>190.19626199999999</v>
      </c>
      <c r="BW15" s="17">
        <v>225.71436999999997</v>
      </c>
      <c r="BX15" s="17">
        <v>207.01178100000001</v>
      </c>
      <c r="BY15" s="17">
        <v>200.24463699999998</v>
      </c>
      <c r="BZ15" s="17">
        <v>202.35253699999998</v>
      </c>
      <c r="CA15" s="17">
        <v>152.78171</v>
      </c>
      <c r="CB15" s="17">
        <v>183.27942400000001</v>
      </c>
      <c r="CC15" s="17">
        <v>193.40192500000001</v>
      </c>
      <c r="CD15" s="17">
        <v>174.82028000000003</v>
      </c>
      <c r="CE15" s="17">
        <v>180.90189900000001</v>
      </c>
      <c r="CF15" s="17">
        <v>152.28721300000001</v>
      </c>
      <c r="CG15" s="17">
        <v>209.57084700000001</v>
      </c>
      <c r="CH15" s="17">
        <v>196.77366899999998</v>
      </c>
      <c r="CI15" s="17">
        <v>220.236042</v>
      </c>
      <c r="CJ15" s="17">
        <v>200.23350999999997</v>
      </c>
      <c r="CK15" s="17">
        <v>210.86645199999998</v>
      </c>
      <c r="CL15" s="17">
        <v>207.395869</v>
      </c>
      <c r="CM15" s="17">
        <v>162.72981900000002</v>
      </c>
      <c r="CN15" s="17">
        <v>205.01026300000001</v>
      </c>
      <c r="CO15" s="17">
        <v>203.85897199999999</v>
      </c>
      <c r="CP15" s="17">
        <v>197.69758999999996</v>
      </c>
      <c r="CQ15" s="17">
        <v>201.61922099999998</v>
      </c>
      <c r="CR15" s="17">
        <v>196.32399099999998</v>
      </c>
      <c r="CS15" s="17">
        <v>230.79299700000001</v>
      </c>
      <c r="CT15" s="17">
        <v>209.16375100000002</v>
      </c>
      <c r="CU15" s="17">
        <v>213.19461399999997</v>
      </c>
      <c r="CV15" s="17">
        <v>209.33700299999998</v>
      </c>
      <c r="CW15" s="17">
        <v>233.53816900000001</v>
      </c>
      <c r="CX15" s="17">
        <v>214.85277099999996</v>
      </c>
      <c r="CY15" s="17">
        <v>186.22510299999999</v>
      </c>
      <c r="CZ15" s="17">
        <v>214.83896199999998</v>
      </c>
      <c r="DA15" s="17">
        <v>195.22641600000003</v>
      </c>
      <c r="DB15" s="17">
        <v>218.77390800000001</v>
      </c>
      <c r="DC15" s="17">
        <v>212.84324899999996</v>
      </c>
      <c r="DD15" s="17">
        <v>183.45163399999998</v>
      </c>
      <c r="DE15" s="17">
        <v>213.64963</v>
      </c>
      <c r="DF15" s="17">
        <v>202.55797200000001</v>
      </c>
      <c r="DG15" s="17">
        <v>199.57780400000001</v>
      </c>
      <c r="DH15" s="17">
        <v>216.12449300000003</v>
      </c>
      <c r="DI15" s="17">
        <v>232.91821799999997</v>
      </c>
      <c r="DJ15" s="17">
        <v>208.947022</v>
      </c>
      <c r="DK15" s="17">
        <v>180.92501700000003</v>
      </c>
      <c r="DL15" s="17">
        <v>214.80291499999998</v>
      </c>
      <c r="DM15" s="17">
        <v>209.01651500000003</v>
      </c>
      <c r="DN15" s="17">
        <v>215.263735</v>
      </c>
      <c r="DO15" s="17">
        <v>222.67002099999996</v>
      </c>
      <c r="DP15" s="17">
        <v>166.62352199999998</v>
      </c>
      <c r="DQ15" s="17">
        <v>238.39911000000001</v>
      </c>
      <c r="DR15" s="17">
        <v>209.38928000000004</v>
      </c>
      <c r="DS15" s="17">
        <v>247.84834599999999</v>
      </c>
      <c r="DT15" s="17">
        <v>232.84558099999998</v>
      </c>
      <c r="DU15" s="17">
        <v>243.58462700000001</v>
      </c>
      <c r="DV15" s="17">
        <v>208.847894</v>
      </c>
      <c r="DW15" s="17">
        <v>224.27855600000001</v>
      </c>
      <c r="DX15" s="17">
        <v>218.28499700000003</v>
      </c>
      <c r="DY15" s="17">
        <v>236.06389200000001</v>
      </c>
      <c r="DZ15" s="17">
        <v>244.88156299999997</v>
      </c>
      <c r="EA15" s="17">
        <v>210.70759799999999</v>
      </c>
      <c r="EB15" s="17">
        <v>186.51089000000002</v>
      </c>
      <c r="EC15" s="17">
        <v>214.15713399999999</v>
      </c>
      <c r="ED15" s="17">
        <v>214.20342799999997</v>
      </c>
      <c r="EE15" s="17">
        <v>209.91072100000002</v>
      </c>
      <c r="EF15" s="17">
        <v>205.48480699999999</v>
      </c>
      <c r="EG15" s="17">
        <v>208.69522999999998</v>
      </c>
      <c r="EH15" s="17">
        <v>230.43904099999995</v>
      </c>
      <c r="EI15" s="17">
        <v>200.37260699999999</v>
      </c>
      <c r="EJ15" s="17">
        <v>210.61275199999997</v>
      </c>
      <c r="EK15" s="17">
        <v>215.15192300000001</v>
      </c>
      <c r="EL15" s="17">
        <v>216.054438</v>
      </c>
      <c r="EM15" s="17">
        <v>215.61804599999999</v>
      </c>
      <c r="EN15" s="17">
        <v>179.29200499999999</v>
      </c>
      <c r="EO15" s="17">
        <v>238.958867</v>
      </c>
      <c r="EP15" s="17">
        <v>213.67388399999999</v>
      </c>
      <c r="EQ15" s="17">
        <v>239.48984299999995</v>
      </c>
      <c r="ER15" s="17">
        <v>222.09562499999998</v>
      </c>
      <c r="ES15" s="17">
        <v>242.51634999999999</v>
      </c>
      <c r="ET15" s="17">
        <v>233.85131099999995</v>
      </c>
      <c r="EU15" s="17">
        <v>180.612256</v>
      </c>
      <c r="EV15" s="17">
        <v>227.90621299999998</v>
      </c>
      <c r="EW15" s="17">
        <v>232.10323899999997</v>
      </c>
      <c r="EX15" s="17">
        <v>216.64672400000001</v>
      </c>
      <c r="EY15" s="17">
        <v>219.52701499999998</v>
      </c>
      <c r="EZ15" s="17">
        <v>197.424655</v>
      </c>
      <c r="FA15" s="17">
        <v>179.74241599999999</v>
      </c>
      <c r="FB15" s="17">
        <v>197.97738799999996</v>
      </c>
      <c r="FC15" s="17">
        <v>202.84487000000001</v>
      </c>
      <c r="FD15" s="17">
        <v>196.841947</v>
      </c>
      <c r="FE15" s="17">
        <v>160.85795399999998</v>
      </c>
      <c r="FF15" s="17">
        <v>225.91728199999997</v>
      </c>
      <c r="FG15" s="17">
        <v>104.70160599999996</v>
      </c>
      <c r="FH15" s="17">
        <v>230.39209100000002</v>
      </c>
      <c r="FI15" s="17">
        <v>218.27280100000002</v>
      </c>
      <c r="FJ15" s="17">
        <v>215.91094500000003</v>
      </c>
      <c r="FK15" s="17">
        <v>220.51732000000004</v>
      </c>
      <c r="FL15" s="17">
        <v>177.13609099999996</v>
      </c>
      <c r="FM15" s="17">
        <v>215.76405400000002</v>
      </c>
      <c r="FN15" s="17">
        <v>178.44099899999998</v>
      </c>
      <c r="FO15" s="17">
        <v>215.010921</v>
      </c>
      <c r="FP15" s="17">
        <v>194.84509700000001</v>
      </c>
      <c r="FQ15" s="17">
        <v>235.033447</v>
      </c>
      <c r="FR15" s="17">
        <v>243.54478207963908</v>
      </c>
      <c r="FS15" s="17">
        <v>237.22168639468327</v>
      </c>
      <c r="FT15" s="17">
        <v>228.55000387432983</v>
      </c>
      <c r="FU15" s="17">
        <v>300.53875970972746</v>
      </c>
      <c r="FV15" s="17">
        <v>316.81394016813317</v>
      </c>
      <c r="FW15" s="17">
        <v>209.92879750441816</v>
      </c>
      <c r="FX15" s="17">
        <v>208.81580598406475</v>
      </c>
      <c r="FY15" s="17">
        <v>278.1641772300809</v>
      </c>
    </row>
    <row r="16" spans="1:181" x14ac:dyDescent="0.2">
      <c r="A16" s="3"/>
      <c r="B16" s="3"/>
      <c r="C16" s="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43" s="17" customFormat="1" x14ac:dyDescent="0.2">
      <c r="A17"/>
      <c r="B17" s="16"/>
      <c r="C17" s="16"/>
      <c r="AP17" s="28"/>
    </row>
    <row r="18" spans="1:43" s="41" customFormat="1" x14ac:dyDescent="0.2">
      <c r="A18" t="s">
        <v>28</v>
      </c>
      <c r="B18" s="40"/>
      <c r="C18" s="40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58"/>
      <c r="AL18" s="58"/>
      <c r="AM18" s="58"/>
      <c r="AN18" s="58"/>
      <c r="AO18" s="58"/>
      <c r="AP18" s="55"/>
      <c r="AQ18" s="58"/>
    </row>
    <row r="19" spans="1:43" s="17" customFormat="1" x14ac:dyDescent="0.2">
      <c r="A19" t="s">
        <v>29</v>
      </c>
      <c r="B19" s="16"/>
      <c r="C19" s="16"/>
      <c r="AP19" s="28"/>
    </row>
    <row r="20" spans="1:43" s="41" customFormat="1" x14ac:dyDescent="0.2">
      <c r="A20"/>
      <c r="B20" s="40"/>
      <c r="C20" s="40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58"/>
      <c r="AL20" s="58"/>
      <c r="AM20" s="58"/>
      <c r="AN20" s="58"/>
      <c r="AO20" s="58"/>
      <c r="AP20" s="55"/>
      <c r="AQ20" s="58"/>
    </row>
    <row r="21" spans="1:43" s="17" customFormat="1" x14ac:dyDescent="0.2">
      <c r="A21" s="16"/>
      <c r="B21" s="16"/>
      <c r="C21" s="16"/>
      <c r="AP21" s="28"/>
    </row>
    <row r="22" spans="1:43" s="41" customFormat="1" x14ac:dyDescent="0.2">
      <c r="A22" s="40"/>
      <c r="B22" s="40"/>
      <c r="C22" s="40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58"/>
      <c r="AL22" s="58"/>
      <c r="AM22" s="58"/>
      <c r="AN22" s="58"/>
      <c r="AO22" s="58"/>
      <c r="AP22" s="55"/>
      <c r="AQ22" s="58"/>
    </row>
    <row r="23" spans="1:43" s="17" customFormat="1" x14ac:dyDescent="0.2">
      <c r="A23" s="16"/>
      <c r="B23" s="16"/>
      <c r="C23" s="16"/>
      <c r="AP23" s="28"/>
    </row>
    <row r="24" spans="1:43" s="41" customFormat="1" x14ac:dyDescent="0.2">
      <c r="A24" s="40"/>
      <c r="B24" s="40"/>
      <c r="C24" s="40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58"/>
      <c r="AL24" s="58"/>
      <c r="AM24" s="58"/>
      <c r="AN24" s="58"/>
      <c r="AO24" s="58"/>
      <c r="AP24" s="55"/>
      <c r="AQ24" s="58"/>
    </row>
    <row r="25" spans="1:43" x14ac:dyDescent="0.2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3" x14ac:dyDescent="0.2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9" spans="1:43" x14ac:dyDescent="0.2">
      <c r="AK29" s="44"/>
    </row>
  </sheetData>
  <phoneticPr fontId="9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S26"/>
  <sheetViews>
    <sheetView zoomScale="70" zoomScaleNormal="70" workbookViewId="0">
      <pane xSplit="3" ySplit="3" topLeftCell="AM4" activePane="bottomRight" state="frozen"/>
      <selection activeCell="O35" sqref="O35"/>
      <selection pane="topRight" activeCell="O35" sqref="O35"/>
      <selection pane="bottomLeft" activeCell="O35" sqref="O35"/>
      <selection pane="bottomRight" activeCell="BC5" sqref="BC5"/>
    </sheetView>
  </sheetViews>
  <sheetFormatPr defaultRowHeight="12.75" x14ac:dyDescent="0.2"/>
  <cols>
    <col min="1" max="1" width="12.140625" customWidth="1"/>
    <col min="2" max="2" width="15.7109375" customWidth="1"/>
    <col min="3" max="3" width="31.5703125" customWidth="1"/>
    <col min="77" max="77" width="9" customWidth="1"/>
    <col min="78" max="86" width="9.140625" customWidth="1"/>
    <col min="93" max="95" width="9.140625" customWidth="1"/>
    <col min="98" max="102" width="9.140625" customWidth="1"/>
  </cols>
  <sheetData>
    <row r="1" spans="1:123" ht="18" x14ac:dyDescent="0.25">
      <c r="A1" s="1" t="s">
        <v>23</v>
      </c>
      <c r="B1" s="1"/>
      <c r="C1" s="1"/>
    </row>
    <row r="3" spans="1:123" x14ac:dyDescent="0.2">
      <c r="D3" s="4" t="s">
        <v>122</v>
      </c>
      <c r="E3" s="4" t="s">
        <v>123</v>
      </c>
      <c r="F3" s="4" t="s">
        <v>124</v>
      </c>
      <c r="G3" s="4" t="s">
        <v>125</v>
      </c>
      <c r="H3" s="4" t="s">
        <v>87</v>
      </c>
      <c r="I3" s="4" t="s">
        <v>88</v>
      </c>
      <c r="J3" s="4" t="s">
        <v>89</v>
      </c>
      <c r="K3" s="4" t="s">
        <v>90</v>
      </c>
      <c r="L3" s="4" t="s">
        <v>91</v>
      </c>
      <c r="M3" s="4" t="s">
        <v>92</v>
      </c>
      <c r="N3" s="4" t="s">
        <v>93</v>
      </c>
      <c r="O3" s="4" t="s">
        <v>94</v>
      </c>
      <c r="P3" s="4" t="s">
        <v>95</v>
      </c>
      <c r="Q3" s="4" t="s">
        <v>96</v>
      </c>
      <c r="R3" s="4" t="s">
        <v>97</v>
      </c>
      <c r="S3" s="4" t="s">
        <v>98</v>
      </c>
      <c r="T3" s="4" t="s">
        <v>99</v>
      </c>
      <c r="U3" s="4" t="s">
        <v>100</v>
      </c>
      <c r="V3" s="4" t="s">
        <v>101</v>
      </c>
      <c r="W3" s="4" t="s">
        <v>102</v>
      </c>
      <c r="X3" s="4" t="s">
        <v>103</v>
      </c>
      <c r="Y3" s="4" t="s">
        <v>104</v>
      </c>
      <c r="Z3" s="4" t="s">
        <v>105</v>
      </c>
      <c r="AA3" s="4" t="s">
        <v>106</v>
      </c>
      <c r="AB3" s="4" t="s">
        <v>107</v>
      </c>
      <c r="AC3" s="4" t="s">
        <v>108</v>
      </c>
      <c r="AD3" s="4" t="s">
        <v>109</v>
      </c>
      <c r="AE3" s="4" t="s">
        <v>110</v>
      </c>
      <c r="AF3" s="4" t="s">
        <v>111</v>
      </c>
      <c r="AG3" s="4" t="s">
        <v>112</v>
      </c>
      <c r="AH3" s="4" t="s">
        <v>113</v>
      </c>
      <c r="AI3" s="4" t="s">
        <v>114</v>
      </c>
      <c r="AJ3" s="4" t="s">
        <v>115</v>
      </c>
      <c r="AK3" s="4" t="s">
        <v>116</v>
      </c>
      <c r="AL3" s="4" t="s">
        <v>117</v>
      </c>
      <c r="AM3" s="4" t="s">
        <v>118</v>
      </c>
      <c r="AN3" s="4" t="s">
        <v>132</v>
      </c>
      <c r="AO3" s="4" t="s">
        <v>133</v>
      </c>
      <c r="AP3" s="4" t="s">
        <v>134</v>
      </c>
      <c r="AQ3" s="4" t="s">
        <v>135</v>
      </c>
      <c r="AR3" s="4" t="s">
        <v>136</v>
      </c>
      <c r="AS3" s="4" t="s">
        <v>137</v>
      </c>
      <c r="AT3" s="4" t="s">
        <v>138</v>
      </c>
      <c r="AU3" s="4" t="s">
        <v>139</v>
      </c>
      <c r="AV3" s="4" t="s">
        <v>140</v>
      </c>
      <c r="AW3" s="4" t="s">
        <v>141</v>
      </c>
      <c r="AX3" s="4" t="s">
        <v>142</v>
      </c>
      <c r="AY3" s="4" t="s">
        <v>143</v>
      </c>
      <c r="AZ3" s="4" t="s">
        <v>144</v>
      </c>
      <c r="BA3" s="4" t="s">
        <v>145</v>
      </c>
      <c r="BB3" s="4" t="s">
        <v>146</v>
      </c>
      <c r="BC3" s="4" t="s">
        <v>147</v>
      </c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x14ac:dyDescent="0.2">
      <c r="A4" s="3" t="s">
        <v>24</v>
      </c>
      <c r="B4" s="3"/>
      <c r="C4" s="3"/>
    </row>
    <row r="5" spans="1:123" s="17" customFormat="1" x14ac:dyDescent="0.2">
      <c r="A5" s="3"/>
      <c r="B5" s="3" t="s">
        <v>2</v>
      </c>
      <c r="C5" s="3" t="s">
        <v>3</v>
      </c>
      <c r="D5" s="17">
        <v>3856.6278576</v>
      </c>
      <c r="E5" s="17">
        <v>3935.6476991999998</v>
      </c>
      <c r="F5" s="17">
        <v>3728.6337312000001</v>
      </c>
      <c r="G5" s="17">
        <v>3273.6992400000004</v>
      </c>
      <c r="H5" s="17">
        <v>3365.0724240000004</v>
      </c>
      <c r="I5" s="17">
        <v>3645.8526383999997</v>
      </c>
      <c r="J5" s="17">
        <v>3473.6443056000003</v>
      </c>
      <c r="K5" s="17">
        <v>3380.1727679999995</v>
      </c>
      <c r="L5" s="17">
        <v>3524.2842095999999</v>
      </c>
      <c r="M5" s="17">
        <v>3554.8958592000004</v>
      </c>
      <c r="N5" s="17">
        <v>3178.8659952000003</v>
      </c>
      <c r="O5" s="17">
        <v>2041.1519183999999</v>
      </c>
      <c r="P5" s="17">
        <v>1453.6736928</v>
      </c>
      <c r="Q5" s="17">
        <v>1520.7502463999999</v>
      </c>
      <c r="R5" s="17">
        <v>2021.2579295999999</v>
      </c>
      <c r="S5" s="17">
        <v>2356.560864</v>
      </c>
      <c r="T5" s="17">
        <v>3038.6110607999999</v>
      </c>
      <c r="U5" s="17">
        <v>2666.4984863999998</v>
      </c>
      <c r="V5" s="17">
        <v>2535.0814943999999</v>
      </c>
      <c r="W5" s="17">
        <v>2432.3283935999998</v>
      </c>
      <c r="X5" s="17">
        <v>2980.4831279999999</v>
      </c>
      <c r="Y5" s="17">
        <v>3092.6747375999998</v>
      </c>
      <c r="Z5" s="17">
        <v>3159.6070463999995</v>
      </c>
      <c r="AA5" s="17">
        <v>3195.0749376000003</v>
      </c>
      <c r="AB5" s="17">
        <v>3892.0576464000005</v>
      </c>
      <c r="AC5" s="17">
        <v>3692.3992559999997</v>
      </c>
      <c r="AD5" s="17">
        <v>3358.9678752</v>
      </c>
      <c r="AE5" s="17">
        <v>3069.5774256</v>
      </c>
      <c r="AF5" s="17">
        <v>3299.0692331519995</v>
      </c>
      <c r="AG5" s="17">
        <v>3346.9639572096003</v>
      </c>
      <c r="AH5" s="17">
        <v>3328.4784974052727</v>
      </c>
      <c r="AI5" s="17">
        <v>3355.1701158868959</v>
      </c>
      <c r="AJ5" s="17">
        <v>3418.8680695071826</v>
      </c>
      <c r="AK5" s="17">
        <v>3518.8119812891741</v>
      </c>
      <c r="AL5" s="17">
        <v>3577.4473847931949</v>
      </c>
      <c r="AM5" s="17">
        <v>3499.2438606654678</v>
      </c>
      <c r="AN5" s="17">
        <v>3113.0096031253524</v>
      </c>
      <c r="AO5" s="17">
        <v>3264.1327614437068</v>
      </c>
      <c r="AP5" s="17">
        <v>3384.5112023365818</v>
      </c>
      <c r="AQ5" s="17">
        <v>3046.0748633638068</v>
      </c>
      <c r="AR5" s="17">
        <v>3396.2037404698231</v>
      </c>
      <c r="AS5" s="17">
        <v>3561.6095262731069</v>
      </c>
      <c r="AT5" s="17">
        <v>3487.9246171243881</v>
      </c>
      <c r="AU5" s="17">
        <v>3244.0396422091771</v>
      </c>
      <c r="AV5" s="17">
        <v>3494.2856546678813</v>
      </c>
      <c r="AW5" s="17">
        <v>3360.2576649211901</v>
      </c>
      <c r="AX5" s="17">
        <v>3349.7919247326822</v>
      </c>
      <c r="AY5" s="17">
        <v>3239.497255918724</v>
      </c>
      <c r="AZ5" s="17">
        <v>3426.7252777579038</v>
      </c>
      <c r="BA5" s="17">
        <v>3471.49874289936</v>
      </c>
      <c r="BB5" s="17">
        <v>3477.8538850070618</v>
      </c>
      <c r="BC5" s="17">
        <v>3309.0014963153408</v>
      </c>
    </row>
    <row r="6" spans="1:123" s="17" customFormat="1" x14ac:dyDescent="0.2">
      <c r="A6" s="3"/>
      <c r="B6" s="3"/>
      <c r="C6" s="3" t="s">
        <v>4</v>
      </c>
      <c r="D6" s="17">
        <v>4387.8279311999995</v>
      </c>
      <c r="E6" s="17">
        <v>4558.6418976000004</v>
      </c>
      <c r="F6" s="17">
        <v>4406.7503087999994</v>
      </c>
      <c r="G6" s="17">
        <v>3826.3255632000005</v>
      </c>
      <c r="H6" s="17">
        <v>3685.0908528</v>
      </c>
      <c r="I6" s="17">
        <v>3955.3638768000005</v>
      </c>
      <c r="J6" s="17">
        <v>3642.7300560000003</v>
      </c>
      <c r="K6" s="17">
        <v>3437.1657936000001</v>
      </c>
      <c r="L6" s="17">
        <v>3673.1648015999999</v>
      </c>
      <c r="M6" s="17">
        <v>3711.845088</v>
      </c>
      <c r="N6" s="17">
        <v>3368.9334671999995</v>
      </c>
      <c r="O6" s="17">
        <v>2195.4421439999996</v>
      </c>
      <c r="P6" s="17">
        <v>1591.8275520000002</v>
      </c>
      <c r="Q6" s="17">
        <v>1584.6887952000002</v>
      </c>
      <c r="R6" s="17">
        <v>1990.8531215999999</v>
      </c>
      <c r="S6" s="17">
        <v>2328.4113552000003</v>
      </c>
      <c r="T6" s="17">
        <v>3061.3327920000002</v>
      </c>
      <c r="U6" s="17">
        <v>2719.4372352</v>
      </c>
      <c r="V6" s="17">
        <v>2620.6957727999998</v>
      </c>
      <c r="W6" s="17">
        <v>2490.4318320000002</v>
      </c>
      <c r="X6" s="17">
        <v>2949.8887152000002</v>
      </c>
      <c r="Y6" s="17">
        <v>3191.7663791999998</v>
      </c>
      <c r="Z6" s="17">
        <v>3299.1026543999997</v>
      </c>
      <c r="AA6" s="17">
        <v>3258.1906560000007</v>
      </c>
      <c r="AB6" s="17">
        <v>3949.6031568000008</v>
      </c>
      <c r="AC6" s="17">
        <v>3883.0119552000001</v>
      </c>
      <c r="AD6" s="17">
        <v>3529.7237808</v>
      </c>
      <c r="AE6" s="17">
        <v>3256.6674671999999</v>
      </c>
      <c r="AF6" s="17">
        <v>3525.8823232582745</v>
      </c>
      <c r="AG6" s="17">
        <v>3525.0958468404892</v>
      </c>
      <c r="AH6" s="17">
        <v>3559.1990698858035</v>
      </c>
      <c r="AI6" s="17">
        <v>3642.928883110274</v>
      </c>
      <c r="AJ6" s="17">
        <v>3825.4846166093612</v>
      </c>
      <c r="AK6" s="17">
        <v>4004.983634733976</v>
      </c>
      <c r="AL6" s="17">
        <v>4144.5604163065391</v>
      </c>
      <c r="AM6" s="17">
        <v>4088.9466684066783</v>
      </c>
      <c r="AN6" s="17">
        <v>3725.8855818169995</v>
      </c>
      <c r="AO6" s="17">
        <v>3855.6920640878288</v>
      </c>
      <c r="AP6" s="17">
        <v>3925.64407453682</v>
      </c>
      <c r="AQ6" s="17">
        <v>3430.7538496341931</v>
      </c>
      <c r="AR6" s="17">
        <v>3775.6351489775161</v>
      </c>
      <c r="AS6" s="17">
        <v>3990.5819706835964</v>
      </c>
      <c r="AT6" s="17">
        <v>3969.3323594484664</v>
      </c>
      <c r="AU6" s="17">
        <v>3835.4353606754503</v>
      </c>
      <c r="AV6" s="17">
        <v>4006.7221421849431</v>
      </c>
      <c r="AW6" s="17">
        <v>3932.4841599602978</v>
      </c>
      <c r="AX6" s="17">
        <v>3918.9755242102028</v>
      </c>
      <c r="AY6" s="17">
        <v>3676.896308713131</v>
      </c>
      <c r="AZ6" s="17">
        <v>3843.9740764118269</v>
      </c>
      <c r="BA6" s="17">
        <v>4010.5123200990183</v>
      </c>
      <c r="BB6" s="17">
        <v>3936.3180608815114</v>
      </c>
      <c r="BC6" s="17">
        <v>3723.9779860968729</v>
      </c>
    </row>
    <row r="7" spans="1:123" s="41" customFormat="1" x14ac:dyDescent="0.2">
      <c r="A7" s="60"/>
      <c r="B7" s="61" t="s">
        <v>5</v>
      </c>
      <c r="C7" s="61" t="s">
        <v>3</v>
      </c>
      <c r="D7" s="17">
        <v>645.97992479999994</v>
      </c>
      <c r="E7" s="17">
        <v>634.20991199999992</v>
      </c>
      <c r="F7" s="17">
        <v>545.51387520000003</v>
      </c>
      <c r="G7" s="17">
        <v>545.20724160000009</v>
      </c>
      <c r="H7" s="17">
        <v>619.61397119999992</v>
      </c>
      <c r="I7" s="17">
        <v>608.0544288000001</v>
      </c>
      <c r="J7" s="17">
        <v>548.60107679999999</v>
      </c>
      <c r="K7" s="17">
        <v>546.832944</v>
      </c>
      <c r="L7" s="17">
        <v>495.53804159999993</v>
      </c>
      <c r="M7" s="17">
        <v>476.26094880000005</v>
      </c>
      <c r="N7" s="17">
        <v>398.64454560000001</v>
      </c>
      <c r="O7" s="17">
        <v>286.0791696</v>
      </c>
      <c r="P7" s="17">
        <v>199.8824688</v>
      </c>
      <c r="Q7" s="17">
        <v>201.70775519999998</v>
      </c>
      <c r="R7" s="17">
        <v>278.77802400000002</v>
      </c>
      <c r="S7" s="17">
        <v>337.37497919999998</v>
      </c>
      <c r="T7" s="17">
        <v>367.37063999999998</v>
      </c>
      <c r="U7" s="17">
        <v>381.11199840000006</v>
      </c>
      <c r="V7" s="17">
        <v>382.37119199999995</v>
      </c>
      <c r="W7" s="17">
        <v>381.91487039999993</v>
      </c>
      <c r="X7" s="17">
        <v>333.4313808</v>
      </c>
      <c r="Y7" s="17">
        <v>364.69621440000003</v>
      </c>
      <c r="Z7" s="17">
        <v>343.64736000000005</v>
      </c>
      <c r="AA7" s="17">
        <v>346.81348800000001</v>
      </c>
      <c r="AB7" s="17">
        <v>369.20862719999997</v>
      </c>
      <c r="AC7" s="17">
        <v>355.22595360000003</v>
      </c>
      <c r="AD7" s="17">
        <v>324.27864</v>
      </c>
      <c r="AE7" s="17">
        <v>328.29662880000001</v>
      </c>
      <c r="AF7" s="17">
        <v>348.61084015918999</v>
      </c>
      <c r="AG7" s="17">
        <v>353.17554495627797</v>
      </c>
      <c r="AH7" s="17">
        <v>350.91271494916532</v>
      </c>
      <c r="AI7" s="17">
        <v>355.09024726998871</v>
      </c>
      <c r="AJ7" s="17">
        <v>351.6960022593197</v>
      </c>
      <c r="AK7" s="17">
        <v>361.61764152127529</v>
      </c>
      <c r="AL7" s="17">
        <v>366.14330153550054</v>
      </c>
      <c r="AM7" s="17">
        <v>357.44010920045184</v>
      </c>
      <c r="AN7" s="17">
        <v>342.55765030751854</v>
      </c>
      <c r="AO7" s="17">
        <v>352.30522572277312</v>
      </c>
      <c r="AP7" s="17">
        <v>366.4043973055521</v>
      </c>
      <c r="AQ7" s="17">
        <v>334.20258566587171</v>
      </c>
      <c r="AR7" s="17">
        <v>362.40092883142961</v>
      </c>
      <c r="AS7" s="17">
        <v>373.36695117359096</v>
      </c>
      <c r="AT7" s="17">
        <v>367.01362076900546</v>
      </c>
      <c r="AU7" s="17">
        <v>343.25390569432244</v>
      </c>
      <c r="AV7" s="17">
        <v>368.58019538931433</v>
      </c>
      <c r="AW7" s="17">
        <v>359.26777959081221</v>
      </c>
      <c r="AX7" s="17">
        <v>359.61590728421413</v>
      </c>
      <c r="AY7" s="17">
        <v>346.21299108823916</v>
      </c>
      <c r="AZ7" s="17">
        <v>363.96750345173859</v>
      </c>
      <c r="BA7" s="17">
        <v>375.28165348730192</v>
      </c>
      <c r="BB7" s="17">
        <v>375.28165348730192</v>
      </c>
      <c r="BC7" s="17">
        <v>355.61243881009176</v>
      </c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</row>
    <row r="8" spans="1:123" s="17" customFormat="1" x14ac:dyDescent="0.2">
      <c r="A8" s="3"/>
      <c r="B8" s="3"/>
      <c r="C8" s="3" t="s">
        <v>4</v>
      </c>
      <c r="D8" s="17">
        <v>603.34696799999995</v>
      </c>
      <c r="E8" s="17">
        <v>585.93326400000001</v>
      </c>
      <c r="F8" s="17">
        <v>527.74454880000008</v>
      </c>
      <c r="G8" s="17">
        <v>516.23943839999993</v>
      </c>
      <c r="H8" s="17">
        <v>600.14092319999997</v>
      </c>
      <c r="I8" s="17">
        <v>580.78853279999998</v>
      </c>
      <c r="J8" s="17">
        <v>532.54726559999995</v>
      </c>
      <c r="K8" s="17">
        <v>523.80457920000003</v>
      </c>
      <c r="L8" s="17">
        <v>461.53437120000001</v>
      </c>
      <c r="M8" s="17">
        <v>449.50127039999995</v>
      </c>
      <c r="N8" s="17">
        <v>363.66109919999997</v>
      </c>
      <c r="O8" s="17">
        <v>263.00181599999996</v>
      </c>
      <c r="P8" s="17">
        <v>169.22818079999999</v>
      </c>
      <c r="Q8" s="17">
        <v>158.37806879999999</v>
      </c>
      <c r="R8" s="17">
        <v>222.75388800000002</v>
      </c>
      <c r="S8" s="17">
        <v>258.12108000000001</v>
      </c>
      <c r="T8" s="17">
        <v>277.86900960000003</v>
      </c>
      <c r="U8" s="17">
        <v>310.13539200000002</v>
      </c>
      <c r="V8" s="17">
        <v>318.78100799999999</v>
      </c>
      <c r="W8" s="17">
        <v>310.75500959999999</v>
      </c>
      <c r="X8" s="17">
        <v>255.54191040000001</v>
      </c>
      <c r="Y8" s="17">
        <v>303.60445920000001</v>
      </c>
      <c r="Z8" s="17">
        <v>295.46506080000006</v>
      </c>
      <c r="AA8" s="17">
        <v>285.62829120000004</v>
      </c>
      <c r="AB8" s="17">
        <v>286.65977759999998</v>
      </c>
      <c r="AC8" s="17">
        <v>278.69546880000001</v>
      </c>
      <c r="AD8" s="17">
        <v>259.40023200000002</v>
      </c>
      <c r="AE8" s="17">
        <v>273.71131200000002</v>
      </c>
      <c r="AF8" s="17">
        <v>298.10387860177673</v>
      </c>
      <c r="AG8" s="17">
        <v>311.7983021010557</v>
      </c>
      <c r="AH8" s="17">
        <v>309.56534332421745</v>
      </c>
      <c r="AI8" s="17">
        <v>316.00382310983935</v>
      </c>
      <c r="AJ8" s="17">
        <v>322.4799673024429</v>
      </c>
      <c r="AK8" s="17">
        <v>336.0638987545729</v>
      </c>
      <c r="AL8" s="17">
        <v>337.92032881666307</v>
      </c>
      <c r="AM8" s="17">
        <v>321.73054870210194</v>
      </c>
      <c r="AN8" s="17">
        <v>306.75437074761135</v>
      </c>
      <c r="AO8" s="17">
        <v>317.71366800937676</v>
      </c>
      <c r="AP8" s="17">
        <v>336.21168291741549</v>
      </c>
      <c r="AQ8" s="17">
        <v>309.95203940130426</v>
      </c>
      <c r="AR8" s="17">
        <v>340.15713796001194</v>
      </c>
      <c r="AS8" s="17">
        <v>363.64913604889881</v>
      </c>
      <c r="AT8" s="17">
        <v>366.07657052792456</v>
      </c>
      <c r="AU8" s="17">
        <v>334.40533641253984</v>
      </c>
      <c r="AV8" s="17">
        <v>342.63166822140749</v>
      </c>
      <c r="AW8" s="17">
        <v>354.53789221622822</v>
      </c>
      <c r="AX8" s="17">
        <v>363.50002774691933</v>
      </c>
      <c r="AY8" s="17">
        <v>347.07377033664955</v>
      </c>
      <c r="AZ8" s="17">
        <v>351.25446311441232</v>
      </c>
      <c r="BA8" s="17">
        <v>356.22049260209121</v>
      </c>
      <c r="BB8" s="17">
        <v>360.46299853315213</v>
      </c>
      <c r="BC8" s="17">
        <v>344.79316986096796</v>
      </c>
    </row>
    <row r="9" spans="1:123" s="6" customFormat="1" x14ac:dyDescent="0.2">
      <c r="A9" s="2"/>
      <c r="B9" s="3" t="s">
        <v>6</v>
      </c>
      <c r="C9" s="3" t="s">
        <v>3</v>
      </c>
      <c r="D9" s="17">
        <v>477.10101600000002</v>
      </c>
      <c r="E9" s="17">
        <v>510.71277600000002</v>
      </c>
      <c r="F9" s="17">
        <v>479.15400959999994</v>
      </c>
      <c r="G9" s="17">
        <v>417.98877119999997</v>
      </c>
      <c r="H9" s="17">
        <v>383.33373119999999</v>
      </c>
      <c r="I9" s="17">
        <v>367.91949599999998</v>
      </c>
      <c r="J9" s="17">
        <v>438.0651072</v>
      </c>
      <c r="K9" s="17">
        <v>372.45640320000001</v>
      </c>
      <c r="L9" s="17">
        <v>341.0037792</v>
      </c>
      <c r="M9" s="17">
        <v>341.27593920000004</v>
      </c>
      <c r="N9" s="17">
        <v>310.42660319999999</v>
      </c>
      <c r="O9" s="17">
        <v>213.35711039999998</v>
      </c>
      <c r="P9" s="17">
        <v>100.39256639999999</v>
      </c>
      <c r="Q9" s="17">
        <v>129.8738448</v>
      </c>
      <c r="R9" s="17">
        <v>205.86726720000001</v>
      </c>
      <c r="S9" s="17">
        <v>217.78061760000003</v>
      </c>
      <c r="T9" s="17">
        <v>217.35876960000002</v>
      </c>
      <c r="U9" s="17">
        <v>260.89529760000005</v>
      </c>
      <c r="V9" s="17">
        <v>243.39994559999997</v>
      </c>
      <c r="W9" s="17">
        <v>243.40720320000003</v>
      </c>
      <c r="X9" s="17">
        <v>282.0221712</v>
      </c>
      <c r="Y9" s="17">
        <v>389.32760159999998</v>
      </c>
      <c r="Z9" s="17">
        <v>404.81804160000002</v>
      </c>
      <c r="AA9" s="17">
        <v>402.17083200000002</v>
      </c>
      <c r="AB9" s="17">
        <v>376.39455839999999</v>
      </c>
      <c r="AC9" s="17">
        <v>372.76031520000004</v>
      </c>
      <c r="AD9" s="17">
        <v>370.391616</v>
      </c>
      <c r="AE9" s="17">
        <v>346.74181920000001</v>
      </c>
      <c r="AF9" s="17">
        <v>346.50144508881016</v>
      </c>
      <c r="AG9" s="17">
        <v>357.86049783412176</v>
      </c>
      <c r="AH9" s="17">
        <v>352.60878764556173</v>
      </c>
      <c r="AI9" s="17">
        <v>369.73963684311553</v>
      </c>
      <c r="AJ9" s="17">
        <v>270.43592823349775</v>
      </c>
      <c r="AK9" s="17">
        <v>274.57037718955081</v>
      </c>
      <c r="AL9" s="17">
        <v>263.40931367130406</v>
      </c>
      <c r="AM9" s="17">
        <v>250.31603013408039</v>
      </c>
      <c r="AN9" s="17">
        <v>480.43274656712924</v>
      </c>
      <c r="AO9" s="17">
        <v>431.56201283352004</v>
      </c>
      <c r="AP9" s="17">
        <v>459.08440035786629</v>
      </c>
      <c r="AQ9" s="17">
        <v>459.72255097032127</v>
      </c>
      <c r="AR9" s="17">
        <v>405.39533069874778</v>
      </c>
      <c r="AS9" s="17">
        <v>355.02352255330214</v>
      </c>
      <c r="AT9" s="17">
        <v>362.06176210660647</v>
      </c>
      <c r="AU9" s="17">
        <v>356.70645209650041</v>
      </c>
      <c r="AV9" s="17">
        <v>372.13414994280413</v>
      </c>
      <c r="AW9" s="17">
        <v>408.47455548799763</v>
      </c>
      <c r="AX9" s="17">
        <v>422.59216798310388</v>
      </c>
      <c r="AY9" s="17">
        <v>392.28975299303698</v>
      </c>
      <c r="AZ9" s="17">
        <v>391.30721879035764</v>
      </c>
      <c r="BA9" s="17">
        <v>465.21960361333765</v>
      </c>
      <c r="BB9" s="17">
        <v>458.86446150563654</v>
      </c>
      <c r="BC9" s="17">
        <v>421.38606487456786</v>
      </c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</row>
    <row r="10" spans="1:123" s="17" customFormat="1" x14ac:dyDescent="0.2">
      <c r="A10" s="3"/>
      <c r="B10" s="3"/>
      <c r="C10" s="3" t="s">
        <v>4</v>
      </c>
      <c r="D10" s="17">
        <v>556.95638880000001</v>
      </c>
      <c r="E10" s="17">
        <v>607.45749120000005</v>
      </c>
      <c r="F10" s="17">
        <v>618.4654559999999</v>
      </c>
      <c r="G10" s="17">
        <v>577.13251679999996</v>
      </c>
      <c r="H10" s="17">
        <v>520.60034880000001</v>
      </c>
      <c r="I10" s="17">
        <v>433.09727999999996</v>
      </c>
      <c r="J10" s="17">
        <v>540.01896480000005</v>
      </c>
      <c r="K10" s="17">
        <v>387.13308480000001</v>
      </c>
      <c r="L10" s="17">
        <v>383.70024000000001</v>
      </c>
      <c r="M10" s="17">
        <v>325.8426528</v>
      </c>
      <c r="N10" s="17">
        <v>395.45392319999996</v>
      </c>
      <c r="O10" s="17">
        <v>261.29628000000002</v>
      </c>
      <c r="P10" s="17">
        <v>151.32277439999999</v>
      </c>
      <c r="Q10" s="17">
        <v>138.0023568</v>
      </c>
      <c r="R10" s="17">
        <v>223.73729280000003</v>
      </c>
      <c r="S10" s="17">
        <v>237.84334559999996</v>
      </c>
      <c r="T10" s="17">
        <v>233.19757440000001</v>
      </c>
      <c r="U10" s="17">
        <v>329.87697120000001</v>
      </c>
      <c r="V10" s="17">
        <v>273.77300160000004</v>
      </c>
      <c r="W10" s="17">
        <v>263.32387200000005</v>
      </c>
      <c r="X10" s="17">
        <v>334.15714079999998</v>
      </c>
      <c r="Y10" s="17">
        <v>460.73512800000003</v>
      </c>
      <c r="Z10" s="17">
        <v>493.8651648</v>
      </c>
      <c r="AA10" s="17">
        <v>456.39054720000001</v>
      </c>
      <c r="AB10" s="17">
        <v>462.49963199999996</v>
      </c>
      <c r="AC10" s="17">
        <v>481.06638720000007</v>
      </c>
      <c r="AD10" s="17">
        <v>410.76473759999999</v>
      </c>
      <c r="AE10" s="17">
        <v>414.90429119999999</v>
      </c>
      <c r="AF10" s="17">
        <v>431.61173179636955</v>
      </c>
      <c r="AG10" s="17">
        <v>442.05718285183229</v>
      </c>
      <c r="AH10" s="17">
        <v>448.17358460521615</v>
      </c>
      <c r="AI10" s="17">
        <v>489.45873602376349</v>
      </c>
      <c r="AJ10" s="17">
        <v>407.30745613189947</v>
      </c>
      <c r="AK10" s="17">
        <v>440.52591894955083</v>
      </c>
      <c r="AL10" s="17">
        <v>445.68100180469497</v>
      </c>
      <c r="AM10" s="17">
        <v>402.24808070375639</v>
      </c>
      <c r="AN10" s="17">
        <v>661.40481780203208</v>
      </c>
      <c r="AO10" s="17">
        <v>630.88304229287201</v>
      </c>
      <c r="AP10" s="17">
        <v>643.29170104037166</v>
      </c>
      <c r="AQ10" s="17">
        <v>629.3480977279886</v>
      </c>
      <c r="AR10" s="17">
        <v>540.94663955196597</v>
      </c>
      <c r="AS10" s="17">
        <v>544.02777777230858</v>
      </c>
      <c r="AT10" s="17">
        <v>580.55316675109884</v>
      </c>
      <c r="AU10" s="17">
        <v>546.12095800060411</v>
      </c>
      <c r="AV10" s="17">
        <v>582.27638456016916</v>
      </c>
      <c r="AW10" s="17">
        <v>669.89557064065411</v>
      </c>
      <c r="AX10" s="17">
        <v>660.67121190811463</v>
      </c>
      <c r="AY10" s="17">
        <v>510.61693365826369</v>
      </c>
      <c r="AZ10" s="17">
        <v>548.48225537126473</v>
      </c>
      <c r="BA10" s="17">
        <v>618.20143347839166</v>
      </c>
      <c r="BB10" s="17">
        <v>621.45274972542052</v>
      </c>
      <c r="BC10" s="17">
        <v>562.34750325106904</v>
      </c>
    </row>
    <row r="11" spans="1:123" s="41" customFormat="1" x14ac:dyDescent="0.2">
      <c r="A11" s="61" t="s">
        <v>25</v>
      </c>
      <c r="B11" s="61"/>
      <c r="C11" s="6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</row>
    <row r="12" spans="1:123" s="17" customFormat="1" x14ac:dyDescent="0.2">
      <c r="A12" s="3"/>
      <c r="B12" s="3" t="s">
        <v>74</v>
      </c>
      <c r="C12" s="3" t="s">
        <v>3</v>
      </c>
      <c r="D12" s="17">
        <v>660.2</v>
      </c>
      <c r="E12" s="17">
        <v>665.77699999999993</v>
      </c>
      <c r="F12" s="17">
        <v>624.19399999999996</v>
      </c>
      <c r="G12" s="17">
        <v>549.577</v>
      </c>
      <c r="H12" s="17">
        <v>593.71699999999998</v>
      </c>
      <c r="I12" s="17">
        <v>603.45499999999993</v>
      </c>
      <c r="J12" s="17">
        <v>570.20800000000008</v>
      </c>
      <c r="K12" s="17">
        <v>626.53099999999995</v>
      </c>
      <c r="L12" s="17">
        <v>616.32400000000007</v>
      </c>
      <c r="M12" s="17">
        <v>647.27</v>
      </c>
      <c r="N12" s="17">
        <v>603.83899999999994</v>
      </c>
      <c r="O12" s="17">
        <v>499.27500000000003</v>
      </c>
      <c r="P12" s="17">
        <v>368.476</v>
      </c>
      <c r="Q12" s="17">
        <v>340.62197500000002</v>
      </c>
      <c r="R12" s="17">
        <v>409.01465699999994</v>
      </c>
      <c r="S12" s="17">
        <v>452.03566499999999</v>
      </c>
      <c r="T12" s="17">
        <v>512.44388099999992</v>
      </c>
      <c r="U12" s="17">
        <v>535.33180900000002</v>
      </c>
      <c r="V12" s="17">
        <v>501.73772000000002</v>
      </c>
      <c r="W12" s="17">
        <v>429.20277300000004</v>
      </c>
      <c r="X12" s="17">
        <v>459.60699999999997</v>
      </c>
      <c r="Y12" s="17">
        <v>456.077</v>
      </c>
      <c r="Z12" s="17">
        <v>472.78899999999999</v>
      </c>
      <c r="AA12" s="17">
        <v>497.137</v>
      </c>
      <c r="AB12" s="17">
        <v>539.83900000000006</v>
      </c>
      <c r="AC12" s="17">
        <v>591.53099999999995</v>
      </c>
      <c r="AD12" s="17">
        <v>586.81299999999999</v>
      </c>
      <c r="AE12" s="17">
        <v>600.01099999999997</v>
      </c>
      <c r="AF12" s="17">
        <v>623.69399999999996</v>
      </c>
      <c r="AG12" s="17">
        <v>644.17899999999997</v>
      </c>
      <c r="AH12" s="17">
        <v>626</v>
      </c>
      <c r="AI12" s="17">
        <v>611</v>
      </c>
      <c r="AJ12" s="17">
        <v>654</v>
      </c>
      <c r="AK12" s="17">
        <v>644</v>
      </c>
      <c r="AL12" s="17">
        <v>658</v>
      </c>
      <c r="AM12" s="17">
        <v>592</v>
      </c>
      <c r="AN12" s="17">
        <v>590</v>
      </c>
      <c r="AO12" s="17">
        <v>646</v>
      </c>
      <c r="AP12" s="17">
        <v>640</v>
      </c>
      <c r="AQ12" s="17">
        <v>592</v>
      </c>
      <c r="AR12" s="17">
        <v>651</v>
      </c>
      <c r="AS12" s="17">
        <v>666</v>
      </c>
      <c r="AT12" s="17">
        <v>633</v>
      </c>
      <c r="AU12" s="17">
        <v>611</v>
      </c>
      <c r="AV12" s="17">
        <v>582</v>
      </c>
      <c r="AW12" s="17">
        <v>541</v>
      </c>
      <c r="AX12" s="17">
        <v>512</v>
      </c>
      <c r="AY12" s="17">
        <v>555</v>
      </c>
      <c r="AZ12" s="17">
        <v>611</v>
      </c>
      <c r="BA12" s="17">
        <v>676.71399307963907</v>
      </c>
      <c r="BB12" s="17">
        <v>680.39096997874049</v>
      </c>
      <c r="BC12" s="17">
        <v>698.98686465661604</v>
      </c>
    </row>
    <row r="13" spans="1:123" s="6" customFormat="1" x14ac:dyDescent="0.2">
      <c r="A13" s="2"/>
      <c r="B13" s="3"/>
      <c r="C13" s="3" t="s">
        <v>26</v>
      </c>
      <c r="D13" s="17">
        <v>173.32599999999999</v>
      </c>
      <c r="E13" s="17">
        <v>144.09399999999999</v>
      </c>
      <c r="F13" s="17">
        <v>139.11200000000002</v>
      </c>
      <c r="G13" s="17">
        <v>122.01</v>
      </c>
      <c r="H13" s="17">
        <v>133.113</v>
      </c>
      <c r="I13" s="17">
        <v>86.497000000000014</v>
      </c>
      <c r="J13" s="17">
        <v>139.95600000000002</v>
      </c>
      <c r="K13" s="17">
        <v>158.88200000000001</v>
      </c>
      <c r="L13" s="17">
        <v>143.39600000000002</v>
      </c>
      <c r="M13" s="17">
        <v>166.75299999999999</v>
      </c>
      <c r="N13" s="17">
        <v>126.78100000000001</v>
      </c>
      <c r="O13" s="17">
        <v>116.839</v>
      </c>
      <c r="P13" s="17">
        <v>98.947000000000003</v>
      </c>
      <c r="Q13" s="17">
        <v>87.168975000000003</v>
      </c>
      <c r="R13" s="17">
        <v>112.764657</v>
      </c>
      <c r="S13" s="17">
        <v>137.78566499999999</v>
      </c>
      <c r="T13" s="17">
        <v>168.19388100000003</v>
      </c>
      <c r="U13" s="17">
        <v>193.04280899999998</v>
      </c>
      <c r="V13" s="17">
        <v>175.71372</v>
      </c>
      <c r="W13" s="17">
        <v>127.40877300000001</v>
      </c>
      <c r="X13" s="17">
        <v>118.97399999999999</v>
      </c>
      <c r="Y13" s="17">
        <v>125.848</v>
      </c>
      <c r="Z13" s="17">
        <v>134.80699999999999</v>
      </c>
      <c r="AA13" s="17">
        <v>140.14600000000002</v>
      </c>
      <c r="AB13" s="17">
        <v>159.804</v>
      </c>
      <c r="AC13" s="17">
        <v>198.27799999999999</v>
      </c>
      <c r="AD13" s="17">
        <v>212.856326</v>
      </c>
      <c r="AE13" s="17">
        <v>208.14855500000004</v>
      </c>
      <c r="AF13" s="17">
        <v>235.281476</v>
      </c>
      <c r="AG13" s="17">
        <v>216.38798699999995</v>
      </c>
      <c r="AH13" s="17">
        <v>239.76750800000002</v>
      </c>
      <c r="AI13" s="17">
        <v>228.10094000000004</v>
      </c>
      <c r="AJ13" s="17">
        <v>228.87738799999994</v>
      </c>
      <c r="AK13" s="17">
        <v>244.117323</v>
      </c>
      <c r="AL13" s="17">
        <v>235.55862999999994</v>
      </c>
      <c r="AM13" s="17">
        <v>205.02319200000002</v>
      </c>
      <c r="AN13" s="17">
        <v>233.30162200000001</v>
      </c>
      <c r="AO13" s="17">
        <v>248.35399899999999</v>
      </c>
      <c r="AP13" s="17">
        <v>234.86284699999999</v>
      </c>
      <c r="AQ13" s="17">
        <v>222.43876499999996</v>
      </c>
      <c r="AR13" s="17">
        <v>246.12000100000003</v>
      </c>
      <c r="AS13" s="17">
        <v>253.617198</v>
      </c>
      <c r="AT13" s="17">
        <v>264.19796700000001</v>
      </c>
      <c r="AU13" s="17">
        <v>245.48331799999997</v>
      </c>
      <c r="AV13" s="17">
        <v>261.056602</v>
      </c>
      <c r="AW13" s="17">
        <v>249.26451600000001</v>
      </c>
      <c r="AX13" s="17">
        <v>254.75692699999996</v>
      </c>
      <c r="AY13" s="17">
        <v>250.81466999999998</v>
      </c>
      <c r="AZ13" s="17">
        <v>271.77702899999997</v>
      </c>
      <c r="BA13" s="17">
        <v>296.68492000000003</v>
      </c>
      <c r="BB13" s="17">
        <v>253.91179499999998</v>
      </c>
      <c r="BC13" s="17">
        <v>225.46376700000002</v>
      </c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</row>
    <row r="14" spans="1:123" s="17" customFormat="1" x14ac:dyDescent="0.2">
      <c r="A14" s="3"/>
      <c r="B14" s="3"/>
      <c r="C14" s="3" t="s">
        <v>27</v>
      </c>
      <c r="D14" s="17">
        <v>202.553</v>
      </c>
      <c r="E14" s="17">
        <v>217.97900000000001</v>
      </c>
      <c r="F14" s="17">
        <v>195.21299999999999</v>
      </c>
      <c r="G14" s="17">
        <v>227.43</v>
      </c>
      <c r="H14" s="17">
        <v>172.57</v>
      </c>
      <c r="I14" s="17">
        <v>189.108</v>
      </c>
      <c r="J14" s="17">
        <v>219.13699999999997</v>
      </c>
      <c r="K14" s="17">
        <v>227.76300000000001</v>
      </c>
      <c r="L14" s="17">
        <v>198.00543499999998</v>
      </c>
      <c r="M14" s="17">
        <v>192.08368299999998</v>
      </c>
      <c r="N14" s="17">
        <v>173.517413</v>
      </c>
      <c r="O14" s="17">
        <v>138.922032</v>
      </c>
      <c r="P14" s="17">
        <v>108.99388700000002</v>
      </c>
      <c r="Q14" s="17">
        <v>136.28544499999998</v>
      </c>
      <c r="R14" s="17">
        <v>204.44664</v>
      </c>
      <c r="S14" s="17">
        <v>236.73654999999997</v>
      </c>
      <c r="T14" s="17">
        <v>271.02537300000006</v>
      </c>
      <c r="U14" s="17">
        <v>267.31995499999999</v>
      </c>
      <c r="V14" s="17">
        <v>203.43905899999999</v>
      </c>
      <c r="W14" s="17">
        <v>206.21539200000001</v>
      </c>
      <c r="X14" s="17">
        <v>285.94755800000001</v>
      </c>
      <c r="Y14" s="17">
        <v>288.26683099999991</v>
      </c>
      <c r="Z14" s="17">
        <v>233.617054</v>
      </c>
      <c r="AA14" s="17">
        <v>238.64980199999997</v>
      </c>
      <c r="AB14" s="17">
        <v>273.11636199999998</v>
      </c>
      <c r="AC14" s="17">
        <v>264.474943</v>
      </c>
      <c r="AD14" s="17">
        <v>222.33380700000004</v>
      </c>
      <c r="AE14" s="17">
        <v>223.20634599999997</v>
      </c>
      <c r="AF14" s="17">
        <v>227.372882</v>
      </c>
      <c r="AG14" s="17">
        <v>230.19871999999998</v>
      </c>
      <c r="AH14" s="17">
        <v>218.511955</v>
      </c>
      <c r="AI14" s="17">
        <v>221.65821800000003</v>
      </c>
      <c r="AJ14" s="17">
        <v>270.51412399999998</v>
      </c>
      <c r="AK14" s="17">
        <v>285.39542499999999</v>
      </c>
      <c r="AL14" s="17">
        <v>256.18607499999996</v>
      </c>
      <c r="AM14" s="17">
        <v>255.123243</v>
      </c>
      <c r="AN14" s="17">
        <v>281.57290499999999</v>
      </c>
      <c r="AO14" s="17">
        <v>246.97307699999996</v>
      </c>
      <c r="AP14" s="17">
        <v>221.00012899999996</v>
      </c>
      <c r="AQ14" s="17">
        <v>241.40325399999995</v>
      </c>
      <c r="AR14" s="17">
        <v>287.24259499999999</v>
      </c>
      <c r="AS14" s="17">
        <v>286.08048399999996</v>
      </c>
      <c r="AT14" s="17">
        <v>271.81967499999996</v>
      </c>
      <c r="AU14" s="17">
        <v>268.08171199999998</v>
      </c>
      <c r="AV14" s="17">
        <v>259.62127600000002</v>
      </c>
      <c r="AW14" s="17">
        <v>291.88169899999997</v>
      </c>
      <c r="AX14" s="17">
        <v>296.123425</v>
      </c>
      <c r="AY14" s="17">
        <v>309.37902600000001</v>
      </c>
      <c r="AZ14" s="17">
        <v>269.99300299999999</v>
      </c>
      <c r="BA14" s="17">
        <v>293.39425299999999</v>
      </c>
      <c r="BB14" s="17">
        <v>339.83127500000001</v>
      </c>
      <c r="BC14" s="17">
        <v>262.03544599999998</v>
      </c>
    </row>
    <row r="15" spans="1:123" s="41" customFormat="1" x14ac:dyDescent="0.2">
      <c r="A15" s="60"/>
      <c r="B15" s="60"/>
      <c r="C15" s="61" t="s">
        <v>4</v>
      </c>
      <c r="D15" s="17">
        <v>691.20699999999999</v>
      </c>
      <c r="E15" s="17">
        <v>744.44</v>
      </c>
      <c r="F15" s="17">
        <v>681.24099999999999</v>
      </c>
      <c r="G15" s="17">
        <v>607.31799999999998</v>
      </c>
      <c r="H15" s="17">
        <v>633.17399999999998</v>
      </c>
      <c r="I15" s="17">
        <v>706.06600000000003</v>
      </c>
      <c r="J15" s="17">
        <v>649.38900000000001</v>
      </c>
      <c r="K15" s="17">
        <v>695.41200000000003</v>
      </c>
      <c r="L15" s="17">
        <v>670.93343500000003</v>
      </c>
      <c r="M15" s="17">
        <v>672.600683</v>
      </c>
      <c r="N15" s="17">
        <v>650.57541300000003</v>
      </c>
      <c r="O15" s="17">
        <v>521.35803200000009</v>
      </c>
      <c r="P15" s="17">
        <v>378.52288700000003</v>
      </c>
      <c r="Q15" s="17">
        <v>389.73844499999996</v>
      </c>
      <c r="R15" s="17">
        <v>500.69664</v>
      </c>
      <c r="S15" s="17">
        <v>550.98654999999997</v>
      </c>
      <c r="T15" s="17">
        <v>615.27537299999995</v>
      </c>
      <c r="U15" s="17">
        <v>609.60895499999992</v>
      </c>
      <c r="V15" s="17">
        <v>529.46305900000004</v>
      </c>
      <c r="W15" s="17">
        <v>508.00939200000005</v>
      </c>
      <c r="X15" s="17">
        <v>626.580558</v>
      </c>
      <c r="Y15" s="17">
        <v>618.49583099999995</v>
      </c>
      <c r="Z15" s="17">
        <v>571.59905400000002</v>
      </c>
      <c r="AA15" s="17">
        <v>595.64080199999989</v>
      </c>
      <c r="AB15" s="17">
        <v>653.15136200000006</v>
      </c>
      <c r="AC15" s="17">
        <v>657.72794299999998</v>
      </c>
      <c r="AD15" s="17">
        <v>596.290481</v>
      </c>
      <c r="AE15" s="17">
        <v>615.06879099999992</v>
      </c>
      <c r="AF15" s="17">
        <v>615.78540599999997</v>
      </c>
      <c r="AG15" s="17">
        <v>657.989733</v>
      </c>
      <c r="AH15" s="17">
        <v>604.74444700000004</v>
      </c>
      <c r="AI15" s="17">
        <v>604.557278</v>
      </c>
      <c r="AJ15" s="17">
        <v>695.63673600000004</v>
      </c>
      <c r="AK15" s="17">
        <v>685.27810199999999</v>
      </c>
      <c r="AL15" s="17">
        <v>678.62744500000008</v>
      </c>
      <c r="AM15" s="17">
        <v>642.10005100000001</v>
      </c>
      <c r="AN15" s="17">
        <v>638.27128300000004</v>
      </c>
      <c r="AO15" s="17">
        <v>644.61907799999994</v>
      </c>
      <c r="AP15" s="17">
        <v>626.13728199999991</v>
      </c>
      <c r="AQ15" s="17">
        <v>610.96448899999996</v>
      </c>
      <c r="AR15" s="17">
        <v>692.12259399999994</v>
      </c>
      <c r="AS15" s="17">
        <v>698.46328599999993</v>
      </c>
      <c r="AT15" s="17">
        <v>640.6217079999999</v>
      </c>
      <c r="AU15" s="17">
        <v>633.59839399999998</v>
      </c>
      <c r="AV15" s="17">
        <v>580.56467399999997</v>
      </c>
      <c r="AW15" s="17">
        <v>583.61718299999995</v>
      </c>
      <c r="AX15" s="17">
        <v>553.36649799999998</v>
      </c>
      <c r="AY15" s="17">
        <v>613.56435600000009</v>
      </c>
      <c r="AZ15" s="17">
        <v>609.21597399999996</v>
      </c>
      <c r="BA15" s="17">
        <v>673.42332607963908</v>
      </c>
      <c r="BB15" s="17">
        <v>766.31044997874051</v>
      </c>
      <c r="BC15" s="17">
        <v>735.55854365661617</v>
      </c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</row>
    <row r="16" spans="1:123" x14ac:dyDescent="0.2">
      <c r="A16" s="3"/>
      <c r="B16" s="3"/>
      <c r="C16" s="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6" s="17" customFormat="1" x14ac:dyDescent="0.2">
      <c r="A17"/>
      <c r="B17" s="16"/>
      <c r="C17" s="16"/>
      <c r="BC17" s="28"/>
    </row>
    <row r="18" spans="1:56" s="41" customFormat="1" x14ac:dyDescent="0.2">
      <c r="A18" t="s">
        <v>28</v>
      </c>
      <c r="B18" s="40"/>
      <c r="C18" s="40"/>
      <c r="D18" s="6"/>
      <c r="E18" s="6"/>
      <c r="G18" s="6"/>
      <c r="H18" s="6"/>
      <c r="I18" s="6"/>
      <c r="J18" s="6"/>
      <c r="K18" s="6"/>
      <c r="L18" s="6"/>
      <c r="M18" s="6"/>
      <c r="N18" s="6"/>
      <c r="O18" s="6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58"/>
      <c r="BB18" s="58"/>
      <c r="BC18" s="55"/>
      <c r="BD18" s="58"/>
    </row>
    <row r="19" spans="1:56" s="17" customFormat="1" x14ac:dyDescent="0.2">
      <c r="A19" t="s">
        <v>29</v>
      </c>
      <c r="B19" s="16"/>
      <c r="C19" s="16"/>
      <c r="BC19" s="28"/>
    </row>
    <row r="20" spans="1:56" s="41" customFormat="1" x14ac:dyDescent="0.2">
      <c r="A20"/>
      <c r="B20" s="40"/>
      <c r="C20" s="40"/>
      <c r="D20" s="6"/>
      <c r="E20" s="6"/>
      <c r="G20" s="6"/>
      <c r="H20" s="6"/>
      <c r="I20" s="6"/>
      <c r="J20" s="6"/>
      <c r="K20" s="6"/>
      <c r="L20" s="6"/>
      <c r="M20" s="6"/>
      <c r="N20" s="6"/>
      <c r="O20" s="6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58"/>
      <c r="BB20" s="58"/>
      <c r="BC20" s="55"/>
      <c r="BD20" s="58"/>
    </row>
    <row r="21" spans="1:56" s="17" customFormat="1" x14ac:dyDescent="0.2">
      <c r="A21" s="16"/>
      <c r="B21" s="16"/>
      <c r="C21" s="16"/>
      <c r="BC21" s="28"/>
    </row>
    <row r="22" spans="1:56" s="41" customFormat="1" x14ac:dyDescent="0.2">
      <c r="A22" s="40"/>
      <c r="B22" s="40"/>
      <c r="C22" s="4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58"/>
      <c r="BB22" s="58"/>
      <c r="BC22" s="55"/>
      <c r="BD22" s="58"/>
    </row>
    <row r="23" spans="1:56" s="17" customFormat="1" x14ac:dyDescent="0.2">
      <c r="A23" s="16"/>
      <c r="B23" s="16"/>
      <c r="C23" s="16"/>
      <c r="BC23" s="28"/>
    </row>
    <row r="24" spans="1:56" s="41" customFormat="1" x14ac:dyDescent="0.2">
      <c r="A24" s="40"/>
      <c r="B24" s="40"/>
      <c r="C24" s="4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58"/>
      <c r="BB24" s="58"/>
      <c r="BC24" s="55"/>
      <c r="BD24" s="58"/>
    </row>
    <row r="25" spans="1:56" x14ac:dyDescent="0.2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7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6" x14ac:dyDescent="0.2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S29"/>
  <sheetViews>
    <sheetView zoomScale="70" zoomScaleNormal="70" workbookViewId="0">
      <pane xSplit="3" ySplit="3" topLeftCell="D4" activePane="bottomRight" state="frozen"/>
      <selection activeCell="H27" sqref="H27"/>
      <selection pane="topRight" activeCell="H27" sqref="H27"/>
      <selection pane="bottomLeft" activeCell="H27" sqref="H27"/>
      <selection pane="bottomRight" activeCell="P7" sqref="P7"/>
    </sheetView>
  </sheetViews>
  <sheetFormatPr defaultRowHeight="12.75" x14ac:dyDescent="0.2"/>
  <cols>
    <col min="1" max="1" width="12.140625" customWidth="1"/>
    <col min="2" max="2" width="15.7109375" customWidth="1"/>
    <col min="3" max="3" width="31.5703125" customWidth="1"/>
    <col min="77" max="77" width="9" customWidth="1"/>
    <col min="78" max="86" width="9.140625" customWidth="1"/>
    <col min="93" max="95" width="9.140625" customWidth="1"/>
    <col min="98" max="102" width="9.140625" customWidth="1"/>
  </cols>
  <sheetData>
    <row r="1" spans="1:123" ht="18" x14ac:dyDescent="0.25">
      <c r="A1" s="1" t="s">
        <v>23</v>
      </c>
      <c r="B1" s="1"/>
      <c r="C1" s="1"/>
    </row>
    <row r="3" spans="1:123" x14ac:dyDescent="0.2">
      <c r="D3" s="70">
        <v>2006</v>
      </c>
      <c r="E3" s="70">
        <v>2007</v>
      </c>
      <c r="F3" s="70">
        <v>2008</v>
      </c>
      <c r="G3" s="70">
        <v>2009</v>
      </c>
      <c r="H3" s="70">
        <v>2010</v>
      </c>
      <c r="I3" s="70">
        <v>2011</v>
      </c>
      <c r="J3" s="70">
        <v>2012</v>
      </c>
      <c r="K3" s="70">
        <v>2013</v>
      </c>
      <c r="L3" s="70">
        <v>2014</v>
      </c>
      <c r="M3" s="70">
        <v>2015</v>
      </c>
      <c r="N3" s="70">
        <v>2016</v>
      </c>
      <c r="O3" s="70">
        <v>2017</v>
      </c>
      <c r="P3" s="70">
        <v>2018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x14ac:dyDescent="0.2">
      <c r="A4" s="3" t="s">
        <v>24</v>
      </c>
      <c r="B4" s="3"/>
      <c r="C4" s="3"/>
    </row>
    <row r="5" spans="1:123" s="17" customFormat="1" x14ac:dyDescent="0.2">
      <c r="A5" s="3"/>
      <c r="B5" s="3" t="s">
        <v>2</v>
      </c>
      <c r="C5" s="3" t="s">
        <v>3</v>
      </c>
      <c r="D5" s="17">
        <f>SUM('US prod,cons (quarterly)'!D5:G5)</f>
        <v>14794.608527999999</v>
      </c>
      <c r="E5" s="17">
        <f>SUM('US prod,cons (quarterly)'!H5:K5)</f>
        <v>13864.742136000001</v>
      </c>
      <c r="F5" s="17">
        <f>SUM('US prod,cons (quarterly)'!L5:O5)</f>
        <v>12299.197982400001</v>
      </c>
      <c r="G5" s="17">
        <f>SUM('US prod,cons (quarterly)'!P5:S5)</f>
        <v>7352.2427328000003</v>
      </c>
      <c r="H5" s="17">
        <f>SUM('US prod,cons (quarterly)'!T5:W5)</f>
        <v>10672.5194352</v>
      </c>
      <c r="I5" s="17">
        <f>SUM('US prod,cons (quarterly)'!X5:AA5)</f>
        <v>12427.839849599999</v>
      </c>
      <c r="J5" s="17">
        <f>SUM('US prod,cons (quarterly)'!AB5:AE5)</f>
        <v>14013.002203200002</v>
      </c>
      <c r="K5" s="17">
        <f>SUM('US prod,cons (quarterly)'!AF5:AI5)</f>
        <v>13329.68180365377</v>
      </c>
      <c r="L5" s="17">
        <f>SUM('US prod,cons (quarterly)'!AJ5:AM5)</f>
        <v>14014.37129625502</v>
      </c>
      <c r="M5" s="17">
        <f>SUM('US prod,cons (quarterly)'!AN5:AQ5)</f>
        <v>12807.728430269448</v>
      </c>
      <c r="N5" s="17">
        <f>SUM('US prod,cons (quarterly)'!AR5:AU5)</f>
        <v>13689.777526076494</v>
      </c>
      <c r="O5" s="17">
        <f>SUM('US prod,cons (quarterly)'!AV5:AY5)</f>
        <v>13443.832500240478</v>
      </c>
      <c r="P5" s="17">
        <f>SUM('US prod,cons (quarterly)'!AZ5:BC5)</f>
        <v>13685.079401979667</v>
      </c>
    </row>
    <row r="6" spans="1:123" s="17" customFormat="1" x14ac:dyDescent="0.2">
      <c r="A6" s="3"/>
      <c r="B6" s="3"/>
      <c r="C6" s="3" t="s">
        <v>4</v>
      </c>
      <c r="D6" s="17">
        <f>SUM('US prod,cons (quarterly)'!D6:G6)</f>
        <v>17179.545700800001</v>
      </c>
      <c r="E6" s="17">
        <f>SUM('US prod,cons (quarterly)'!H6:K6)</f>
        <v>14720.3505792</v>
      </c>
      <c r="F6" s="17">
        <f>SUM('US prod,cons (quarterly)'!L6:O6)</f>
        <v>12949.385500799999</v>
      </c>
      <c r="G6" s="17">
        <f>SUM('US prod,cons (quarterly)'!P6:S6)</f>
        <v>7495.7808240000013</v>
      </c>
      <c r="H6" s="17">
        <f>SUM('US prod,cons (quarterly)'!T6:W6)</f>
        <v>10891.897632</v>
      </c>
      <c r="I6" s="17">
        <f>SUM('US prod,cons (quarterly)'!X6:AA6)</f>
        <v>12698.948404799999</v>
      </c>
      <c r="J6" s="17">
        <f>SUM('US prod,cons (quarterly)'!AB6:AE6)</f>
        <v>14619.006360000003</v>
      </c>
      <c r="K6" s="17">
        <f>SUM('US prod,cons (quarterly)'!AF6:AI6)</f>
        <v>14253.106123094843</v>
      </c>
      <c r="L6" s="17">
        <f>SUM('US prod,cons (quarterly)'!AJ6:AM6)</f>
        <v>16063.975336056556</v>
      </c>
      <c r="M6" s="17">
        <f>SUM('US prod,cons (quarterly)'!AN6:AQ6)</f>
        <v>14937.975570075841</v>
      </c>
      <c r="N6" s="17">
        <f>SUM('US prod,cons (quarterly)'!AR6:AU6)</f>
        <v>15570.984839785029</v>
      </c>
      <c r="O6" s="17">
        <f>SUM('US prod,cons (quarterly)'!AV6:AY6)</f>
        <v>15535.078135068576</v>
      </c>
      <c r="P6" s="17">
        <f>SUM('US prod,cons (quarterly)'!AZ6:BC6)</f>
        <v>15514.782443489228</v>
      </c>
    </row>
    <row r="7" spans="1:123" s="41" customFormat="1" x14ac:dyDescent="0.2">
      <c r="A7" s="60"/>
      <c r="B7" s="61" t="s">
        <v>5</v>
      </c>
      <c r="C7" s="61" t="s">
        <v>3</v>
      </c>
      <c r="D7" s="17">
        <f>SUM('US prod,cons (quarterly)'!D7:G7)</f>
        <v>2370.9109535999996</v>
      </c>
      <c r="E7" s="17">
        <f>SUM('US prod,cons (quarterly)'!H7:K7)</f>
        <v>2323.1024207999999</v>
      </c>
      <c r="F7" s="17">
        <f>SUM('US prod,cons (quarterly)'!L7:O7)</f>
        <v>1656.5227055999999</v>
      </c>
      <c r="G7" s="17">
        <f>SUM('US prod,cons (quarterly)'!P7:S7)</f>
        <v>1017.7432272</v>
      </c>
      <c r="H7" s="17">
        <f>SUM('US prod,cons (quarterly)'!T7:W7)</f>
        <v>1512.7687007999998</v>
      </c>
      <c r="I7" s="17">
        <f>SUM('US prod,cons (quarterly)'!X7:AA7)</f>
        <v>1388.5884432</v>
      </c>
      <c r="J7" s="17">
        <f>SUM('US prod,cons (quarterly)'!AB7:AE7)</f>
        <v>1377.0098496000001</v>
      </c>
      <c r="K7" s="17">
        <f>SUM('US prod,cons (quarterly)'!AF7:AI7)</f>
        <v>1407.7893473346221</v>
      </c>
      <c r="L7" s="17">
        <f>SUM('US prod,cons (quarterly)'!AJ7:AM7)</f>
        <v>1436.8970545165473</v>
      </c>
      <c r="M7" s="17">
        <f>SUM('US prod,cons (quarterly)'!AN7:AQ7)</f>
        <v>1395.4698590017156</v>
      </c>
      <c r="N7" s="17">
        <f>SUM('US prod,cons (quarterly)'!AR7:AU7)</f>
        <v>1446.0354064683484</v>
      </c>
      <c r="O7" s="17">
        <f>SUM('US prod,cons (quarterly)'!AV7:AY7)</f>
        <v>1433.6768733525796</v>
      </c>
      <c r="P7" s="17">
        <f>SUM('US prod,cons (quarterly)'!AZ7:BC7)</f>
        <v>1470.1432492364343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</row>
    <row r="8" spans="1:123" s="17" customFormat="1" x14ac:dyDescent="0.2">
      <c r="A8" s="3"/>
      <c r="B8" s="3"/>
      <c r="C8" s="3" t="s">
        <v>4</v>
      </c>
      <c r="D8" s="17">
        <f>SUM('US prod,cons (quarterly)'!D8:G8)</f>
        <v>2233.2642192000003</v>
      </c>
      <c r="E8" s="17">
        <f>SUM('US prod,cons (quarterly)'!H8:K8)</f>
        <v>2237.2813007999998</v>
      </c>
      <c r="F8" s="17">
        <f>SUM('US prod,cons (quarterly)'!L8:O8)</f>
        <v>1537.6985568</v>
      </c>
      <c r="G8" s="17">
        <f>SUM('US prod,cons (quarterly)'!P8:S8)</f>
        <v>808.48121759999992</v>
      </c>
      <c r="H8" s="17">
        <f>SUM('US prod,cons (quarterly)'!T8:W8)</f>
        <v>1217.5404192000001</v>
      </c>
      <c r="I8" s="17">
        <f>SUM('US prod,cons (quarterly)'!X8:AA8)</f>
        <v>1140.2397216000002</v>
      </c>
      <c r="J8" s="17">
        <f>SUM('US prod,cons (quarterly)'!AB8:AE8)</f>
        <v>1098.4667903999998</v>
      </c>
      <c r="K8" s="17">
        <f>SUM('US prod,cons (quarterly)'!AF8:AI8)</f>
        <v>1235.4713471368891</v>
      </c>
      <c r="L8" s="17">
        <f>SUM('US prod,cons (quarterly)'!AJ8:AM8)</f>
        <v>1318.1947435757806</v>
      </c>
      <c r="M8" s="17">
        <f>SUM('US prod,cons (quarterly)'!AN8:AQ8)</f>
        <v>1270.6317610757078</v>
      </c>
      <c r="N8" s="17">
        <f>SUM('US prod,cons (quarterly)'!AR8:AU8)</f>
        <v>1404.2881809493751</v>
      </c>
      <c r="O8" s="17">
        <f>SUM('US prod,cons (quarterly)'!AV8:AY8)</f>
        <v>1407.7433585212048</v>
      </c>
      <c r="P8" s="17">
        <f>SUM('US prod,cons (quarterly)'!AZ8:BC8)</f>
        <v>1412.7311241106236</v>
      </c>
    </row>
    <row r="9" spans="1:123" s="6" customFormat="1" x14ac:dyDescent="0.2">
      <c r="A9" s="2"/>
      <c r="B9" s="3" t="s">
        <v>6</v>
      </c>
      <c r="C9" s="3" t="s">
        <v>3</v>
      </c>
      <c r="D9" s="17">
        <f>SUM('US prod,cons (quarterly)'!D9:G9)</f>
        <v>1884.9565728</v>
      </c>
      <c r="E9" s="17">
        <f>SUM('US prod,cons (quarterly)'!H9:K9)</f>
        <v>1561.7747376</v>
      </c>
      <c r="F9" s="17">
        <f>SUM('US prod,cons (quarterly)'!L9:O9)</f>
        <v>1206.0634320000001</v>
      </c>
      <c r="G9" s="17">
        <f>SUM('US prod,cons (quarterly)'!P9:S9)</f>
        <v>653.91429600000004</v>
      </c>
      <c r="H9" s="17">
        <f>SUM('US prod,cons (quarterly)'!T9:W9)</f>
        <v>965.06121600000006</v>
      </c>
      <c r="I9" s="17">
        <f>SUM('US prod,cons (quarterly)'!X9:AA9)</f>
        <v>1478.3386464</v>
      </c>
      <c r="J9" s="17">
        <f>SUM('US prod,cons (quarterly)'!AB9:AE9)</f>
        <v>1466.2883087999999</v>
      </c>
      <c r="K9" s="17">
        <f>SUM('US prod,cons (quarterly)'!AF9:AI9)</f>
        <v>1426.7103674116092</v>
      </c>
      <c r="L9" s="17">
        <f>SUM('US prod,cons (quarterly)'!AJ9:AM9)</f>
        <v>1058.7316492284331</v>
      </c>
      <c r="M9" s="17">
        <f>SUM('US prod,cons (quarterly)'!AN9:AQ9)</f>
        <v>1830.8017107288367</v>
      </c>
      <c r="N9" s="17">
        <f>SUM('US prod,cons (quarterly)'!AR9:AU9)</f>
        <v>1479.1870674551569</v>
      </c>
      <c r="O9" s="17">
        <f>SUM('US prod,cons (quarterly)'!AV9:AY9)</f>
        <v>1595.4906264069427</v>
      </c>
      <c r="P9" s="17">
        <f>SUM('US prod,cons (quarterly)'!AZ9:BC9)</f>
        <v>1736.7773487838997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</row>
    <row r="10" spans="1:123" s="17" customFormat="1" x14ac:dyDescent="0.2">
      <c r="A10" s="3"/>
      <c r="B10" s="3"/>
      <c r="C10" s="3" t="s">
        <v>4</v>
      </c>
      <c r="D10" s="17">
        <f>SUM('US prod,cons (quarterly)'!D10:G10)</f>
        <v>2360.0118527999998</v>
      </c>
      <c r="E10" s="17">
        <f>SUM('US prod,cons (quarterly)'!H10:K10)</f>
        <v>1880.8496784000001</v>
      </c>
      <c r="F10" s="17">
        <f>SUM('US prod,cons (quarterly)'!L10:O10)</f>
        <v>1366.2930959999999</v>
      </c>
      <c r="G10" s="17">
        <f>SUM('US prod,cons (quarterly)'!P10:S10)</f>
        <v>750.90576959999999</v>
      </c>
      <c r="H10" s="17">
        <f>SUM('US prod,cons (quarterly)'!T10:W10)</f>
        <v>1100.1714191999999</v>
      </c>
      <c r="I10" s="17">
        <f>SUM('US prod,cons (quarterly)'!X10:AA10)</f>
        <v>1745.1479807999999</v>
      </c>
      <c r="J10" s="17">
        <f>SUM('US prod,cons (quarterly)'!AB10:AE10)</f>
        <v>1769.235048</v>
      </c>
      <c r="K10" s="17">
        <f>SUM('US prod,cons (quarterly)'!AF10:AI10)</f>
        <v>1811.3012352771816</v>
      </c>
      <c r="L10" s="17">
        <f>SUM('US prod,cons (quarterly)'!AJ10:AM10)</f>
        <v>1695.7624575899017</v>
      </c>
      <c r="M10" s="17">
        <f>SUM('US prod,cons (quarterly)'!AN10:AQ10)</f>
        <v>2564.9276588632642</v>
      </c>
      <c r="N10" s="17">
        <f>SUM('US prod,cons (quarterly)'!AR10:AU10)</f>
        <v>2211.6485420759773</v>
      </c>
      <c r="O10" s="17">
        <f>SUM('US prod,cons (quarterly)'!AV10:AY10)</f>
        <v>2423.4601007672018</v>
      </c>
      <c r="P10" s="17">
        <f>SUM('US prod,cons (quarterly)'!AZ10:BC10)</f>
        <v>2350.4839418261458</v>
      </c>
    </row>
    <row r="11" spans="1:123" s="41" customFormat="1" x14ac:dyDescent="0.2">
      <c r="A11" s="61" t="s">
        <v>25</v>
      </c>
      <c r="B11" s="61"/>
      <c r="C11" s="6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</row>
    <row r="12" spans="1:123" s="17" customFormat="1" x14ac:dyDescent="0.2">
      <c r="A12" s="3"/>
      <c r="B12" s="3" t="s">
        <v>74</v>
      </c>
      <c r="C12" s="3" t="s">
        <v>3</v>
      </c>
      <c r="D12" s="17">
        <f>SUM('US prod,cons (quarterly)'!D12:G12)</f>
        <v>2499.7479999999996</v>
      </c>
      <c r="E12" s="17">
        <f>SUM('US prod,cons (quarterly)'!H12:K12)</f>
        <v>2393.9110000000001</v>
      </c>
      <c r="F12" s="17">
        <f>SUM('US prod,cons (quarterly)'!L12:O12)</f>
        <v>2366.7080000000001</v>
      </c>
      <c r="G12" s="17">
        <f>SUM('US prod,cons (quarterly)'!P12:S12)</f>
        <v>1570.1482969999997</v>
      </c>
      <c r="H12" s="17">
        <f>SUM('US prod,cons (quarterly)'!T12:W12)</f>
        <v>1978.716183</v>
      </c>
      <c r="I12" s="17">
        <f>SUM('US prod,cons (quarterly)'!X12:AA12)</f>
        <v>1885.61</v>
      </c>
      <c r="J12" s="17">
        <f>SUM('US prod,cons (quarterly)'!AB12:AE12)</f>
        <v>2318.194</v>
      </c>
      <c r="K12" s="17">
        <f>SUM('US prod,cons (quarterly)'!AF12:AI12)</f>
        <v>2504.873</v>
      </c>
      <c r="L12" s="17">
        <f>SUM('US prod,cons (quarterly)'!AJ12:AM12)</f>
        <v>2548</v>
      </c>
      <c r="M12" s="17">
        <f>SUM('US prod,cons (quarterly)'!AN12:AQ12)</f>
        <v>2468</v>
      </c>
      <c r="N12" s="17">
        <f>SUM('US prod,cons (quarterly)'!AR12:AU12)</f>
        <v>2561</v>
      </c>
      <c r="O12" s="17">
        <f>SUM('US prod,cons (quarterly)'!AV12:AY12)</f>
        <v>2190</v>
      </c>
      <c r="P12" s="17">
        <f>SUM('US prod,cons (quarterly)'!AZ12:BC12)</f>
        <v>2667.0918277149958</v>
      </c>
    </row>
    <row r="13" spans="1:123" s="6" customFormat="1" x14ac:dyDescent="0.2">
      <c r="A13" s="2"/>
      <c r="B13" s="3"/>
      <c r="C13" s="3" t="s">
        <v>26</v>
      </c>
      <c r="D13" s="17">
        <f>SUM('US prod,cons (quarterly)'!D13:G13)</f>
        <v>578.54200000000003</v>
      </c>
      <c r="E13" s="17">
        <f>SUM('US prod,cons (quarterly)'!H13:K13)</f>
        <v>518.44800000000009</v>
      </c>
      <c r="F13" s="17">
        <f>SUM('US prod,cons (quarterly)'!L13:O13)</f>
        <v>553.76900000000001</v>
      </c>
      <c r="G13" s="17">
        <f>SUM('US prod,cons (quarterly)'!P13:S13)</f>
        <v>436.66629699999999</v>
      </c>
      <c r="H13" s="17">
        <f>SUM('US prod,cons (quarterly)'!T13:W13)</f>
        <v>664.35918300000003</v>
      </c>
      <c r="I13" s="17">
        <f>SUM('US prod,cons (quarterly)'!X13:AA13)</f>
        <v>519.77500000000009</v>
      </c>
      <c r="J13" s="17">
        <f>SUM('US prod,cons (quarterly)'!AB13:AE13)</f>
        <v>779.08688099999995</v>
      </c>
      <c r="K13" s="17">
        <f>SUM('US prod,cons (quarterly)'!AF13:AI13)</f>
        <v>919.53791100000001</v>
      </c>
      <c r="L13" s="17">
        <f>SUM('US prod,cons (quarterly)'!AJ13:AM13)</f>
        <v>913.57653299999981</v>
      </c>
      <c r="M13" s="17">
        <f>SUM('US prod,cons (quarterly)'!AN13:AQ13)</f>
        <v>938.95723299999997</v>
      </c>
      <c r="N13" s="17">
        <f>SUM('US prod,cons (quarterly)'!AR13:AU13)</f>
        <v>1009.4184839999999</v>
      </c>
      <c r="O13" s="17">
        <f>SUM('US prod,cons (quarterly)'!AV13:AY13)</f>
        <v>1015.892715</v>
      </c>
      <c r="P13" s="17">
        <f>SUM('US prod,cons (quarterly)'!AZ13:BC13)</f>
        <v>1047.8375109999999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</row>
    <row r="14" spans="1:123" s="17" customFormat="1" x14ac:dyDescent="0.2">
      <c r="A14" s="3"/>
      <c r="B14" s="3"/>
      <c r="C14" s="3" t="s">
        <v>27</v>
      </c>
      <c r="D14" s="17">
        <f>SUM('US prod,cons (quarterly)'!D14:G14)</f>
        <v>843.17499999999995</v>
      </c>
      <c r="E14" s="17">
        <f>SUM('US prod,cons (quarterly)'!H14:K14)</f>
        <v>808.57799999999997</v>
      </c>
      <c r="F14" s="17">
        <f>SUM('US prod,cons (quarterly)'!L14:O14)</f>
        <v>702.52856300000008</v>
      </c>
      <c r="G14" s="17">
        <f>SUM('US prod,cons (quarterly)'!P14:S14)</f>
        <v>686.46252200000004</v>
      </c>
      <c r="H14" s="17">
        <f>SUM('US prod,cons (quarterly)'!T14:W14)</f>
        <v>947.99977900000022</v>
      </c>
      <c r="I14" s="17">
        <f>SUM('US prod,cons (quarterly)'!X14:AA14)</f>
        <v>1046.4812449999999</v>
      </c>
      <c r="J14" s="17">
        <f>SUM('US prod,cons (quarterly)'!AB14:AE14)</f>
        <v>983.13145799999984</v>
      </c>
      <c r="K14" s="17">
        <f>SUM('US prod,cons (quarterly)'!AF14:AI14)</f>
        <v>897.74177499999996</v>
      </c>
      <c r="L14" s="17">
        <f>SUM('US prod,cons (quarterly)'!AJ14:AM14)</f>
        <v>1067.218867</v>
      </c>
      <c r="M14" s="17">
        <f>SUM('US prod,cons (quarterly)'!AN14:AQ14)</f>
        <v>990.94936499999983</v>
      </c>
      <c r="N14" s="17">
        <f>SUM('US prod,cons (quarterly)'!AR14:AU14)</f>
        <v>1113.2244659999999</v>
      </c>
      <c r="O14" s="17">
        <f>SUM('US prod,cons (quarterly)'!AV14:AY14)</f>
        <v>1157.0054259999999</v>
      </c>
      <c r="P14" s="17">
        <f>SUM('US prod,cons (quarterly)'!AZ14:BC14)</f>
        <v>1165.2539769999998</v>
      </c>
    </row>
    <row r="15" spans="1:123" s="41" customFormat="1" x14ac:dyDescent="0.2">
      <c r="A15" s="60"/>
      <c r="B15" s="60"/>
      <c r="C15" s="61" t="s">
        <v>4</v>
      </c>
      <c r="D15" s="17">
        <f>SUM('US prod,cons (quarterly)'!D15:G15)</f>
        <v>2724.2060000000001</v>
      </c>
      <c r="E15" s="17">
        <f>SUM('US prod,cons (quarterly)'!H15:K15)</f>
        <v>2684.0410000000002</v>
      </c>
      <c r="F15" s="17">
        <f>SUM('US prod,cons (quarterly)'!L15:O15)</f>
        <v>2515.4675630000002</v>
      </c>
      <c r="G15" s="17">
        <f>SUM('US prod,cons (quarterly)'!P15:S15)</f>
        <v>1819.9445220000002</v>
      </c>
      <c r="H15" s="17">
        <f>SUM('US prod,cons (quarterly)'!T15:W15)</f>
        <v>2262.3567789999997</v>
      </c>
      <c r="I15" s="17">
        <f>SUM('US prod,cons (quarterly)'!X15:AA15)</f>
        <v>2412.316245</v>
      </c>
      <c r="J15" s="17">
        <f>SUM('US prod,cons (quarterly)'!AB15:AE15)</f>
        <v>2522.2385770000001</v>
      </c>
      <c r="K15" s="17">
        <f>SUM('US prod,cons (quarterly)'!AF15:AI15)</f>
        <v>2483.0768639999997</v>
      </c>
      <c r="L15" s="17">
        <f>SUM('US prod,cons (quarterly)'!AJ15:AM15)</f>
        <v>2701.6423340000001</v>
      </c>
      <c r="M15" s="17">
        <f>SUM('US prod,cons (quarterly)'!AN15:AQ15)</f>
        <v>2519.9921319999999</v>
      </c>
      <c r="N15" s="17">
        <f>SUM('US prod,cons (quarterly)'!AR15:AU15)</f>
        <v>2664.8059819999999</v>
      </c>
      <c r="O15" s="17">
        <f>SUM('US prod,cons (quarterly)'!AV15:AY15)</f>
        <v>2331.1127109999998</v>
      </c>
      <c r="P15" s="17">
        <f>SUM('US prod,cons (quarterly)'!AZ15:BC15)</f>
        <v>2784.5082937149955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</row>
    <row r="16" spans="1:123" x14ac:dyDescent="0.2">
      <c r="A16" s="3"/>
      <c r="B16" s="3"/>
      <c r="C16" s="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56" s="17" customFormat="1" x14ac:dyDescent="0.2">
      <c r="A17"/>
      <c r="B17" s="16"/>
      <c r="C17" s="16"/>
      <c r="BC17" s="28"/>
    </row>
    <row r="18" spans="1:56" s="41" customFormat="1" x14ac:dyDescent="0.2">
      <c r="A18" t="s">
        <v>28</v>
      </c>
      <c r="B18" s="40"/>
      <c r="C18" s="40"/>
      <c r="D18" s="6"/>
      <c r="E18" s="6"/>
      <c r="G18" s="6"/>
      <c r="H18" s="6"/>
      <c r="I18" s="6"/>
      <c r="J18" s="6"/>
      <c r="K18" s="6"/>
      <c r="L18" s="6"/>
      <c r="M18" s="6"/>
      <c r="N18" s="6"/>
      <c r="O18" s="6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58"/>
      <c r="AY18" s="58"/>
      <c r="AZ18" s="58"/>
      <c r="BA18" s="58"/>
      <c r="BB18" s="58"/>
      <c r="BC18" s="55"/>
      <c r="BD18" s="58"/>
    </row>
    <row r="19" spans="1:56" s="17" customFormat="1" x14ac:dyDescent="0.2">
      <c r="A19" t="s">
        <v>29</v>
      </c>
      <c r="B19" s="16"/>
      <c r="C19" s="16"/>
      <c r="BC19" s="28"/>
    </row>
    <row r="20" spans="1:56" s="41" customFormat="1" x14ac:dyDescent="0.2">
      <c r="A20"/>
      <c r="B20" s="40"/>
      <c r="C20" s="40"/>
      <c r="D20" s="6"/>
      <c r="E20" s="6"/>
      <c r="G20" s="6"/>
      <c r="H20" s="6"/>
      <c r="I20" s="6"/>
      <c r="J20" s="6"/>
      <c r="K20" s="6"/>
      <c r="L20" s="6"/>
      <c r="M20" s="6"/>
      <c r="N20" s="6"/>
      <c r="O20" s="6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58"/>
      <c r="AY20" s="58"/>
      <c r="AZ20" s="58"/>
      <c r="BA20" s="58"/>
      <c r="BB20" s="58"/>
      <c r="BC20" s="55"/>
      <c r="BD20" s="58"/>
    </row>
    <row r="21" spans="1:56" s="17" customFormat="1" x14ac:dyDescent="0.2">
      <c r="A21" s="16"/>
      <c r="B21" s="16"/>
      <c r="C21" s="16"/>
      <c r="BC21" s="28"/>
    </row>
    <row r="22" spans="1:56" s="41" customFormat="1" x14ac:dyDescent="0.2">
      <c r="A22" s="40"/>
      <c r="B22" s="40"/>
      <c r="C22" s="4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58"/>
      <c r="AY22" s="58"/>
      <c r="AZ22" s="58"/>
      <c r="BA22" s="58"/>
      <c r="BB22" s="58"/>
      <c r="BC22" s="55"/>
      <c r="BD22" s="58"/>
    </row>
    <row r="23" spans="1:56" s="17" customFormat="1" x14ac:dyDescent="0.2">
      <c r="A23" s="16"/>
      <c r="B23" s="16"/>
      <c r="C23" s="16"/>
      <c r="BC23" s="28"/>
    </row>
    <row r="24" spans="1:56" s="41" customFormat="1" x14ac:dyDescent="0.2">
      <c r="A24" s="40"/>
      <c r="B24" s="40"/>
      <c r="C24" s="4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58"/>
      <c r="AY24" s="58"/>
      <c r="AZ24" s="58"/>
      <c r="BA24" s="58"/>
      <c r="BB24" s="58"/>
      <c r="BC24" s="55"/>
      <c r="BD24" s="58"/>
    </row>
    <row r="25" spans="1:56" x14ac:dyDescent="0.2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7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6" x14ac:dyDescent="0.2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9" spans="1:56" x14ac:dyDescent="0.2">
      <c r="AX29" s="44"/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"/>
  <sheetViews>
    <sheetView zoomScale="70" zoomScaleNormal="70" workbookViewId="0">
      <pane xSplit="3" ySplit="3" topLeftCell="EG22" activePane="bottomRight" state="frozen"/>
      <selection pane="topRight" activeCell="D1" sqref="D1"/>
      <selection pane="bottomLeft" activeCell="A4" sqref="A4"/>
      <selection pane="bottomRight" activeCell="DC1" sqref="DC1:ER1048576"/>
    </sheetView>
  </sheetViews>
  <sheetFormatPr defaultRowHeight="12.75" x14ac:dyDescent="0.2"/>
  <cols>
    <col min="1" max="1" width="12.140625" customWidth="1"/>
    <col min="2" max="2" width="15.7109375" customWidth="1"/>
    <col min="3" max="3" width="31.5703125" customWidth="1"/>
    <col min="53" max="53" width="9" customWidth="1"/>
    <col min="54" max="62" width="9.140625" customWidth="1"/>
    <col min="69" max="71" width="9.140625" customWidth="1"/>
    <col min="74" max="78" width="9.140625" customWidth="1"/>
  </cols>
  <sheetData>
    <row r="1" spans="1:148" ht="18" x14ac:dyDescent="0.25">
      <c r="A1" s="1" t="s">
        <v>131</v>
      </c>
      <c r="B1" s="1"/>
      <c r="C1" s="1"/>
    </row>
    <row r="3" spans="1:148" x14ac:dyDescent="0.2">
      <c r="D3" s="4">
        <v>39083</v>
      </c>
      <c r="E3" s="4">
        <v>39114</v>
      </c>
      <c r="F3" s="4">
        <v>39142</v>
      </c>
      <c r="G3" s="4">
        <v>39173</v>
      </c>
      <c r="H3" s="4">
        <v>39203</v>
      </c>
      <c r="I3" s="4">
        <v>39234</v>
      </c>
      <c r="J3" s="4">
        <v>39264</v>
      </c>
      <c r="K3" s="4">
        <v>39295</v>
      </c>
      <c r="L3" s="4">
        <v>39326</v>
      </c>
      <c r="M3" s="4">
        <v>39356</v>
      </c>
      <c r="N3" s="4">
        <v>39387</v>
      </c>
      <c r="O3" s="4">
        <v>39417</v>
      </c>
      <c r="P3" s="4">
        <v>39448</v>
      </c>
      <c r="Q3" s="4">
        <v>39479</v>
      </c>
      <c r="R3" s="4">
        <v>39508</v>
      </c>
      <c r="S3" s="4">
        <v>39539</v>
      </c>
      <c r="T3" s="4">
        <v>39569</v>
      </c>
      <c r="U3" s="4">
        <v>39600</v>
      </c>
      <c r="V3" s="4">
        <v>39630</v>
      </c>
      <c r="W3" s="4">
        <v>39661</v>
      </c>
      <c r="X3" s="4">
        <v>39692</v>
      </c>
      <c r="Y3" s="4">
        <v>39722</v>
      </c>
      <c r="Z3" s="4">
        <v>39753</v>
      </c>
      <c r="AA3" s="4">
        <v>39783</v>
      </c>
      <c r="AB3" s="4">
        <v>39814</v>
      </c>
      <c r="AC3" s="4">
        <v>39845</v>
      </c>
      <c r="AD3" s="4">
        <v>39873</v>
      </c>
      <c r="AE3" s="4">
        <v>39904</v>
      </c>
      <c r="AF3" s="4">
        <v>39934</v>
      </c>
      <c r="AG3" s="4">
        <v>39965</v>
      </c>
      <c r="AH3" s="4">
        <v>39995</v>
      </c>
      <c r="AI3" s="4">
        <v>40026</v>
      </c>
      <c r="AJ3" s="4">
        <v>40057</v>
      </c>
      <c r="AK3" s="4">
        <v>40087</v>
      </c>
      <c r="AL3" s="4">
        <v>40118</v>
      </c>
      <c r="AM3" s="4">
        <v>40148</v>
      </c>
      <c r="AN3" s="4">
        <v>40179</v>
      </c>
      <c r="AO3" s="4">
        <v>40210</v>
      </c>
      <c r="AP3" s="4">
        <v>40238</v>
      </c>
      <c r="AQ3" s="4">
        <v>40269</v>
      </c>
      <c r="AR3" s="4">
        <v>40299</v>
      </c>
      <c r="AS3" s="4">
        <v>40330</v>
      </c>
      <c r="AT3" s="4">
        <v>40360</v>
      </c>
      <c r="AU3" s="4">
        <v>40391</v>
      </c>
      <c r="AV3" s="4">
        <v>40422</v>
      </c>
      <c r="AW3" s="4">
        <v>40452</v>
      </c>
      <c r="AX3" s="4">
        <v>40483</v>
      </c>
      <c r="AY3" s="4">
        <v>40513</v>
      </c>
      <c r="AZ3" s="4">
        <v>40544</v>
      </c>
      <c r="BA3" s="4">
        <v>40575</v>
      </c>
      <c r="BB3" s="4">
        <v>40603</v>
      </c>
      <c r="BC3" s="4">
        <v>40634</v>
      </c>
      <c r="BD3" s="4">
        <v>40664</v>
      </c>
      <c r="BE3" s="4">
        <v>40695</v>
      </c>
      <c r="BF3" s="4">
        <v>40725</v>
      </c>
      <c r="BG3" s="4">
        <v>40756</v>
      </c>
      <c r="BH3" s="4">
        <v>40787</v>
      </c>
      <c r="BI3" s="4">
        <v>40817</v>
      </c>
      <c r="BJ3" s="4">
        <v>40848</v>
      </c>
      <c r="BK3" s="4">
        <v>40878</v>
      </c>
      <c r="BL3" s="4">
        <v>40909</v>
      </c>
      <c r="BM3" s="4">
        <v>40940</v>
      </c>
      <c r="BN3" s="4">
        <v>40969</v>
      </c>
      <c r="BO3" s="4">
        <v>41000</v>
      </c>
      <c r="BP3" s="4">
        <v>41030</v>
      </c>
      <c r="BQ3" s="4">
        <v>41061</v>
      </c>
      <c r="BR3" s="4">
        <v>41091</v>
      </c>
      <c r="BS3" s="4">
        <v>41122</v>
      </c>
      <c r="BT3" s="4">
        <v>41153</v>
      </c>
      <c r="BU3" s="4">
        <v>41183</v>
      </c>
      <c r="BV3" s="4">
        <v>41214</v>
      </c>
      <c r="BW3" s="4">
        <v>41244</v>
      </c>
      <c r="BX3" s="4">
        <v>41275</v>
      </c>
      <c r="BY3" s="4">
        <v>41306</v>
      </c>
      <c r="BZ3" s="4">
        <v>41334</v>
      </c>
      <c r="CA3" s="4">
        <v>41365</v>
      </c>
      <c r="CB3" s="4">
        <v>41395</v>
      </c>
      <c r="CC3" s="4">
        <v>41426</v>
      </c>
      <c r="CD3" s="4">
        <v>41456</v>
      </c>
      <c r="CE3" s="4">
        <v>41487</v>
      </c>
      <c r="CF3" s="4">
        <v>41518</v>
      </c>
      <c r="CG3" s="4">
        <v>41548</v>
      </c>
      <c r="CH3" s="4">
        <v>41579</v>
      </c>
      <c r="CI3" s="4">
        <v>41609</v>
      </c>
      <c r="CJ3" s="4">
        <v>41640</v>
      </c>
      <c r="CK3" s="4">
        <v>41671</v>
      </c>
      <c r="CL3" s="4">
        <v>41699</v>
      </c>
      <c r="CM3" s="4">
        <v>41730</v>
      </c>
      <c r="CN3" s="4">
        <v>41760</v>
      </c>
      <c r="CO3" s="4">
        <v>41791</v>
      </c>
      <c r="CP3" s="4">
        <v>41821</v>
      </c>
      <c r="CQ3" s="4">
        <v>41852</v>
      </c>
      <c r="CR3" s="4">
        <v>41883</v>
      </c>
      <c r="CS3" s="4">
        <v>41913</v>
      </c>
      <c r="CT3" s="4">
        <v>41944</v>
      </c>
      <c r="CU3" s="4">
        <v>41974</v>
      </c>
      <c r="CV3" s="4">
        <v>42005</v>
      </c>
      <c r="CW3" s="4">
        <v>42036</v>
      </c>
      <c r="CX3" s="4">
        <v>42064</v>
      </c>
      <c r="CY3" s="4">
        <v>42095</v>
      </c>
      <c r="CZ3" s="4">
        <v>42125</v>
      </c>
      <c r="DA3" s="4">
        <v>42156</v>
      </c>
      <c r="DB3" s="4">
        <v>42186</v>
      </c>
      <c r="DC3" s="4">
        <v>42217</v>
      </c>
      <c r="DD3" s="4">
        <v>42248</v>
      </c>
      <c r="DE3" s="4">
        <v>42278</v>
      </c>
      <c r="DF3" s="4">
        <v>42309</v>
      </c>
      <c r="DG3" s="4">
        <v>42339</v>
      </c>
      <c r="DH3" s="4">
        <v>42370</v>
      </c>
      <c r="DI3" s="4">
        <v>42401</v>
      </c>
      <c r="DJ3" s="4">
        <v>42430</v>
      </c>
      <c r="DK3" s="4">
        <v>42461</v>
      </c>
      <c r="DL3" s="4">
        <v>42491</v>
      </c>
      <c r="DM3" s="4">
        <v>42522</v>
      </c>
      <c r="DN3" s="4">
        <v>42552</v>
      </c>
      <c r="DO3" s="4">
        <v>42583</v>
      </c>
      <c r="DP3" s="4">
        <v>42614</v>
      </c>
      <c r="DQ3" s="4">
        <v>42644</v>
      </c>
      <c r="DR3" s="4">
        <v>42675</v>
      </c>
      <c r="DS3" s="4">
        <v>42705</v>
      </c>
      <c r="DT3" s="4">
        <v>42736</v>
      </c>
      <c r="DU3" s="4">
        <v>42767</v>
      </c>
      <c r="DV3" s="4">
        <v>42795</v>
      </c>
      <c r="DW3" s="4">
        <v>42826</v>
      </c>
      <c r="DX3" s="4">
        <v>42856</v>
      </c>
      <c r="DY3" s="4">
        <v>42887</v>
      </c>
      <c r="DZ3" s="4">
        <v>42917</v>
      </c>
      <c r="EA3" s="4">
        <v>42948</v>
      </c>
      <c r="EB3" s="4">
        <v>42979</v>
      </c>
      <c r="EC3" s="4">
        <v>43009</v>
      </c>
      <c r="ED3" s="4">
        <v>43040</v>
      </c>
      <c r="EE3" s="4">
        <v>43070</v>
      </c>
      <c r="EF3" s="4">
        <v>43101</v>
      </c>
      <c r="EG3" s="4">
        <v>43132</v>
      </c>
      <c r="EH3" s="4">
        <v>43160</v>
      </c>
      <c r="EI3" s="4">
        <v>43191</v>
      </c>
      <c r="EJ3" s="4">
        <v>43221</v>
      </c>
      <c r="EK3" s="4">
        <v>43252</v>
      </c>
      <c r="EL3" s="4">
        <v>43282</v>
      </c>
      <c r="EM3" s="4">
        <v>43313</v>
      </c>
      <c r="EN3" s="4">
        <v>43344</v>
      </c>
      <c r="EO3" s="4">
        <v>43374</v>
      </c>
      <c r="EP3" s="4">
        <v>43405</v>
      </c>
      <c r="EQ3" s="4">
        <v>43435</v>
      </c>
      <c r="ER3" s="4">
        <v>43466</v>
      </c>
    </row>
    <row r="4" spans="1:148" x14ac:dyDescent="0.2">
      <c r="A4" s="3" t="s">
        <v>24</v>
      </c>
      <c r="B4" s="3"/>
      <c r="C4" s="3"/>
    </row>
    <row r="5" spans="1:148" s="17" customFormat="1" x14ac:dyDescent="0.2">
      <c r="A5" s="3"/>
      <c r="B5" s="3" t="s">
        <v>126</v>
      </c>
      <c r="C5" s="3" t="s">
        <v>3</v>
      </c>
      <c r="D5" s="17">
        <v>326.53693232019805</v>
      </c>
      <c r="E5" s="17">
        <v>353.74834334688126</v>
      </c>
      <c r="F5" s="17">
        <v>338.30402898038545</v>
      </c>
      <c r="G5" s="17">
        <v>271.3786667255701</v>
      </c>
      <c r="H5" s="17">
        <v>297.85463421099155</v>
      </c>
      <c r="I5" s="17">
        <v>295.64830358720639</v>
      </c>
      <c r="J5" s="17">
        <v>289.02931171585101</v>
      </c>
      <c r="K5" s="17">
        <v>236.07737674500811</v>
      </c>
      <c r="L5" s="17">
        <v>243.43181215762525</v>
      </c>
      <c r="M5" s="17">
        <v>277.99765859692548</v>
      </c>
      <c r="N5" s="17">
        <v>252.9925781940274</v>
      </c>
      <c r="O5" s="17">
        <v>225.78116716734428</v>
      </c>
      <c r="P5" s="17">
        <v>217.69128821346544</v>
      </c>
      <c r="Q5" s="17">
        <v>241.2254815338402</v>
      </c>
      <c r="R5" s="17">
        <v>259.61157006538286</v>
      </c>
      <c r="S5" s="17">
        <v>246.37358632267217</v>
      </c>
      <c r="T5" s="17">
        <v>213.27862696589528</v>
      </c>
      <c r="U5" s="17">
        <v>237.43619990189279</v>
      </c>
      <c r="V5" s="17">
        <v>243.81476677047695</v>
      </c>
      <c r="W5" s="17">
        <v>213.46683110082054</v>
      </c>
      <c r="X5" s="17">
        <v>214.49428752647458</v>
      </c>
      <c r="Y5" s="17">
        <v>98.922811679999995</v>
      </c>
      <c r="Z5" s="17">
        <v>126.5416992</v>
      </c>
      <c r="AA5" s="17">
        <v>143.3974752</v>
      </c>
      <c r="AB5" s="17">
        <v>143.59070879999999</v>
      </c>
      <c r="AC5" s="17">
        <v>148.9368384</v>
      </c>
      <c r="AD5" s="17">
        <v>146.64252959999999</v>
      </c>
      <c r="AE5" s="17">
        <v>134.7228288</v>
      </c>
      <c r="AF5" s="17">
        <v>158.36173920000002</v>
      </c>
      <c r="AG5" s="17">
        <v>145.09575359999999</v>
      </c>
      <c r="AH5" s="17">
        <v>155.8079712</v>
      </c>
      <c r="AI5" s="17">
        <v>149.0248368</v>
      </c>
      <c r="AJ5" s="17">
        <v>168.73284960000001</v>
      </c>
      <c r="AK5" s="17">
        <v>139.4801856</v>
      </c>
      <c r="AL5" s="17">
        <v>143.06997600000003</v>
      </c>
      <c r="AM5" s="17">
        <v>171.63316800000001</v>
      </c>
      <c r="AN5" s="17">
        <v>182.98314719999999</v>
      </c>
      <c r="AO5" s="17">
        <v>212.13420479999999</v>
      </c>
      <c r="AP5" s="17">
        <v>180.56545919999999</v>
      </c>
      <c r="AQ5" s="17">
        <v>153.05734079999999</v>
      </c>
      <c r="AR5" s="17">
        <v>159.00040799999999</v>
      </c>
      <c r="AS5" s="17">
        <v>107.49684959999999</v>
      </c>
      <c r="AT5" s="17">
        <v>138.29266079999999</v>
      </c>
      <c r="AU5" s="17">
        <v>136.18069919999999</v>
      </c>
      <c r="AV5" s="17">
        <v>111.09752640000001</v>
      </c>
      <c r="AW5" s="17">
        <v>102.74130720000001</v>
      </c>
      <c r="AX5" s="17">
        <v>94.42228320000001</v>
      </c>
      <c r="AY5" s="17">
        <v>107.444232</v>
      </c>
      <c r="AZ5" s="17">
        <v>121.99027679999999</v>
      </c>
      <c r="BA5" s="17">
        <v>119.9989728</v>
      </c>
      <c r="BB5" s="17">
        <v>126.69320159999999</v>
      </c>
      <c r="BC5" s="17">
        <v>122.92922879999999</v>
      </c>
      <c r="BD5" s="17">
        <v>128.67271200000002</v>
      </c>
      <c r="BE5" s="17">
        <v>136.62341279999998</v>
      </c>
      <c r="BF5" s="17">
        <v>131.49501119999999</v>
      </c>
      <c r="BG5" s="17">
        <v>120.67574400000001</v>
      </c>
      <c r="BH5" s="17">
        <v>122.19348960000001</v>
      </c>
      <c r="BI5" s="17">
        <v>137.71477439999998</v>
      </c>
      <c r="BJ5" s="17">
        <v>138.5493984</v>
      </c>
      <c r="BK5" s="17">
        <v>191.63239200000001</v>
      </c>
      <c r="BL5" s="17">
        <v>155.661912</v>
      </c>
      <c r="BM5" s="17">
        <v>150.40468799999999</v>
      </c>
      <c r="BN5" s="17">
        <v>152.19822239999999</v>
      </c>
      <c r="BO5" s="17">
        <v>140.45996160000001</v>
      </c>
      <c r="BP5" s="17">
        <v>163.9500912</v>
      </c>
      <c r="BQ5" s="17">
        <v>166.5900432</v>
      </c>
      <c r="BR5" s="17">
        <v>152.7606864</v>
      </c>
      <c r="BS5" s="17">
        <v>131.8987152</v>
      </c>
      <c r="BT5" s="17">
        <v>162.7671024</v>
      </c>
      <c r="BU5" s="17">
        <v>106.60144320000001</v>
      </c>
      <c r="BV5" s="17">
        <v>106.33472640000001</v>
      </c>
      <c r="BW5" s="17">
        <v>142.72977600000002</v>
      </c>
      <c r="BX5" s="17">
        <v>132.42216959999999</v>
      </c>
      <c r="BY5" s="17">
        <v>128.36063520000002</v>
      </c>
      <c r="BZ5" s="17">
        <v>145.8206064</v>
      </c>
      <c r="CA5" s="17">
        <v>136.0409904</v>
      </c>
      <c r="CB5" s="17">
        <v>141.48872639999999</v>
      </c>
      <c r="CC5" s="17">
        <v>136.0409904</v>
      </c>
      <c r="CD5" s="17">
        <v>117.34087679999999</v>
      </c>
      <c r="CE5" s="17">
        <v>120.99326400000001</v>
      </c>
      <c r="CF5" s="17">
        <v>118.65631680000001</v>
      </c>
      <c r="CG5" s="17">
        <v>96.776467199999999</v>
      </c>
      <c r="CH5" s="17">
        <v>120.47071680000001</v>
      </c>
      <c r="CI5" s="17">
        <v>141.93325440000001</v>
      </c>
      <c r="CJ5" s="17">
        <v>127.38993119999999</v>
      </c>
      <c r="CK5" s="17">
        <v>140.75752320000001</v>
      </c>
      <c r="CL5" s="17">
        <v>138.5448624</v>
      </c>
      <c r="CM5" s="17">
        <v>121.900464</v>
      </c>
      <c r="CN5" s="17">
        <v>154.2575664</v>
      </c>
      <c r="CO5" s="17">
        <v>115.6244544</v>
      </c>
      <c r="CP5" s="17">
        <v>121.86326880000001</v>
      </c>
      <c r="CQ5" s="17">
        <v>105.9618672</v>
      </c>
      <c r="CR5" s="17">
        <v>98.15722559999999</v>
      </c>
      <c r="CS5" s="17">
        <v>118.64089439999999</v>
      </c>
      <c r="CT5" s="17">
        <v>115.2515952</v>
      </c>
      <c r="CU5" s="17">
        <v>116.16648514534324</v>
      </c>
      <c r="CV5" s="17">
        <v>130.96476350780733</v>
      </c>
      <c r="CW5" s="17">
        <v>120.820896</v>
      </c>
      <c r="CX5" s="17">
        <v>118.40641014313486</v>
      </c>
      <c r="CY5" s="17">
        <v>129.43806326206047</v>
      </c>
      <c r="CZ5" s="17">
        <v>124.28995847322852</v>
      </c>
      <c r="DA5" s="17">
        <v>111.78741827177952</v>
      </c>
      <c r="DB5" s="17">
        <v>107.37475702420926</v>
      </c>
      <c r="DC5" s="17">
        <v>86.78233786888147</v>
      </c>
      <c r="DD5" s="17">
        <v>91.930442657713414</v>
      </c>
      <c r="DE5" s="17">
        <v>110.31653118925611</v>
      </c>
      <c r="DF5" s="17">
        <v>101.49120869411561</v>
      </c>
      <c r="DG5" s="17">
        <v>114.72919243682635</v>
      </c>
      <c r="DH5" s="17">
        <v>119.14185368439661</v>
      </c>
      <c r="DI5" s="17">
        <v>114.72919243682635</v>
      </c>
      <c r="DJ5" s="17">
        <v>119.87729722565832</v>
      </c>
      <c r="DK5" s="17">
        <v>113.99374889556466</v>
      </c>
      <c r="DL5" s="17">
        <v>108.110200565471</v>
      </c>
      <c r="DM5" s="17">
        <v>116.20007951934979</v>
      </c>
      <c r="DN5" s="17">
        <v>107.37475702420932</v>
      </c>
      <c r="DO5" s="17">
        <v>81.63423308004954</v>
      </c>
      <c r="DP5" s="17">
        <v>82.369676621311257</v>
      </c>
      <c r="DQ5" s="17">
        <v>105.16842640042418</v>
      </c>
      <c r="DR5" s="17">
        <v>88.988668492666619</v>
      </c>
      <c r="DS5" s="17">
        <v>103.69753931790076</v>
      </c>
      <c r="DT5" s="17">
        <v>104.43298285916245</v>
      </c>
      <c r="DU5" s="17">
        <v>94.872216822760265</v>
      </c>
      <c r="DV5" s="17">
        <v>96.343103905283684</v>
      </c>
      <c r="DW5" s="17">
        <v>101.49120869411563</v>
      </c>
      <c r="DX5" s="17">
        <v>97.0785474465454</v>
      </c>
      <c r="DY5" s="17">
        <v>90.459555575190024</v>
      </c>
      <c r="DZ5" s="17">
        <v>95.607660364021967</v>
      </c>
      <c r="EA5" s="17">
        <v>66.925362254815383</v>
      </c>
      <c r="EB5" s="17">
        <v>73.544354126170759</v>
      </c>
      <c r="EC5" s="17">
        <v>75.75068474995588</v>
      </c>
      <c r="ED5" s="17">
        <v>77.221571832479299</v>
      </c>
      <c r="EE5" s="17">
        <v>90.459555575190038</v>
      </c>
      <c r="EF5" s="17">
        <v>87.517781410143215</v>
      </c>
      <c r="EG5" s="17">
        <v>93.401329740236875</v>
      </c>
      <c r="EH5" s="17">
        <v>97.0785474465454</v>
      </c>
      <c r="EI5" s="17">
        <v>85.31145078635808</v>
      </c>
      <c r="EJ5" s="17">
        <v>88.253224951404903</v>
      </c>
      <c r="EK5" s="17">
        <v>79.427902456264434</v>
      </c>
      <c r="EL5" s="17">
        <v>74.279797667432476</v>
      </c>
      <c r="EM5" s="17">
        <v>74.279797667432476</v>
      </c>
      <c r="EN5" s="17">
        <v>77.221571832479313</v>
      </c>
      <c r="EO5" s="17">
        <v>70.602579961123922</v>
      </c>
      <c r="EP5" s="17">
        <v>71.338023502385639</v>
      </c>
      <c r="EQ5" s="17">
        <v>75.750684749955894</v>
      </c>
      <c r="ER5" s="17">
        <v>72.073467043647369</v>
      </c>
    </row>
    <row r="6" spans="1:148" s="17" customFormat="1" x14ac:dyDescent="0.2">
      <c r="A6" s="3"/>
      <c r="B6" s="3"/>
      <c r="C6" s="3" t="s">
        <v>4</v>
      </c>
      <c r="D6" s="17">
        <v>418.88293232019805</v>
      </c>
      <c r="E6" s="17">
        <v>467.91734334688135</v>
      </c>
      <c r="F6" s="17">
        <v>478.04902898038551</v>
      </c>
      <c r="G6" s="17">
        <v>427.82266672557012</v>
      </c>
      <c r="H6" s="17">
        <v>444.50363421099155</v>
      </c>
      <c r="I6" s="17">
        <v>436.35730358720639</v>
      </c>
      <c r="J6" s="17">
        <v>455.08531171585105</v>
      </c>
      <c r="K6" s="17">
        <v>377.16137674500817</v>
      </c>
      <c r="L6" s="17">
        <v>389.05581215762516</v>
      </c>
      <c r="M6" s="17">
        <v>432.93065859692547</v>
      </c>
      <c r="N6" s="17">
        <v>456.5395781940274</v>
      </c>
      <c r="O6" s="17">
        <v>418.79116716734427</v>
      </c>
      <c r="P6" s="17">
        <v>388.17228821346549</v>
      </c>
      <c r="Q6" s="17">
        <v>413.88948153384024</v>
      </c>
      <c r="R6" s="17">
        <v>440.74757006538289</v>
      </c>
      <c r="S6" s="17">
        <v>434.57058632267217</v>
      </c>
      <c r="T6" s="17">
        <v>368.12362696589526</v>
      </c>
      <c r="U6" s="17">
        <v>384.78519990189278</v>
      </c>
      <c r="V6" s="17">
        <v>401.26776677047695</v>
      </c>
      <c r="W6" s="17">
        <v>342.33483110082057</v>
      </c>
      <c r="X6" s="17">
        <v>385.80528752647456</v>
      </c>
      <c r="Y6" s="17">
        <v>128.89488528000001</v>
      </c>
      <c r="Z6" s="17">
        <v>138.83698079999999</v>
      </c>
      <c r="AA6" s="17">
        <v>167.51992320000002</v>
      </c>
      <c r="AB6" s="17">
        <v>179.2563696</v>
      </c>
      <c r="AC6" s="17">
        <v>165.28458239999998</v>
      </c>
      <c r="AD6" s="17">
        <v>182.5485984</v>
      </c>
      <c r="AE6" s="17">
        <v>150.98620320000001</v>
      </c>
      <c r="AF6" s="17">
        <v>179.48952</v>
      </c>
      <c r="AG6" s="17">
        <v>178.09152479999997</v>
      </c>
      <c r="AH6" s="17">
        <v>180.7532496</v>
      </c>
      <c r="AI6" s="17">
        <v>163.7840736</v>
      </c>
      <c r="AJ6" s="17">
        <v>184.44373920000001</v>
      </c>
      <c r="AK6" s="17">
        <v>148.36893119999999</v>
      </c>
      <c r="AL6" s="17">
        <v>144.87893280000003</v>
      </c>
      <c r="AM6" s="17">
        <v>171.8391024</v>
      </c>
      <c r="AN6" s="17">
        <v>171.50615999999999</v>
      </c>
      <c r="AO6" s="17">
        <v>202.79367359999998</v>
      </c>
      <c r="AP6" s="17">
        <v>180.63349920000002</v>
      </c>
      <c r="AQ6" s="17">
        <v>154.06161120000002</v>
      </c>
      <c r="AR6" s="17">
        <v>160.7503968</v>
      </c>
      <c r="AS6" s="17">
        <v>122.99182559999998</v>
      </c>
      <c r="AT6" s="17">
        <v>158.35629599999999</v>
      </c>
      <c r="AU6" s="17">
        <v>151.42165919999999</v>
      </c>
      <c r="AV6" s="17">
        <v>117.282816</v>
      </c>
      <c r="AW6" s="17">
        <v>105.68607840000001</v>
      </c>
      <c r="AX6" s="17">
        <v>89.285716800000017</v>
      </c>
      <c r="AY6" s="17">
        <v>108.08108639999999</v>
      </c>
      <c r="AZ6" s="17">
        <v>122.95281599999998</v>
      </c>
      <c r="BA6" s="17">
        <v>126.48273120000002</v>
      </c>
      <c r="BB6" s="17">
        <v>131.47414559999999</v>
      </c>
      <c r="BC6" s="17">
        <v>136.85928479999998</v>
      </c>
      <c r="BD6" s="17">
        <v>128.84598720000002</v>
      </c>
      <c r="BE6" s="17">
        <v>141.42159359999999</v>
      </c>
      <c r="BF6" s="17">
        <v>142.0620768</v>
      </c>
      <c r="BG6" s="17">
        <v>137.6957232</v>
      </c>
      <c r="BH6" s="17">
        <v>137.7682992</v>
      </c>
      <c r="BI6" s="17">
        <v>154.65673439999998</v>
      </c>
      <c r="BJ6" s="17">
        <v>152.7779232</v>
      </c>
      <c r="BK6" s="17">
        <v>206.61117120000003</v>
      </c>
      <c r="BL6" s="17">
        <v>167.55258240000001</v>
      </c>
      <c r="BM6" s="17">
        <v>173.25977760000001</v>
      </c>
      <c r="BN6" s="17">
        <v>173.87939519999998</v>
      </c>
      <c r="BO6" s="17">
        <v>169.59559680000001</v>
      </c>
      <c r="BP6" s="17">
        <v>185.76280800000001</v>
      </c>
      <c r="BQ6" s="17">
        <v>187.05012479999999</v>
      </c>
      <c r="BR6" s="17">
        <v>175.48604640000002</v>
      </c>
      <c r="BS6" s="17">
        <v>148.6165968</v>
      </c>
      <c r="BT6" s="17">
        <v>201.24780479999998</v>
      </c>
      <c r="BU6" s="17">
        <v>122.46292800000001</v>
      </c>
      <c r="BV6" s="17">
        <v>110.77637760000002</v>
      </c>
      <c r="BW6" s="17">
        <v>164.42909280000001</v>
      </c>
      <c r="BX6" s="17">
        <v>138.09307680000001</v>
      </c>
      <c r="BY6" s="17">
        <v>136.53541440000004</v>
      </c>
      <c r="BZ6" s="17">
        <v>156.85850880000001</v>
      </c>
      <c r="CA6" s="17">
        <v>155.24097120000002</v>
      </c>
      <c r="CB6" s="17">
        <v>148.19565599999999</v>
      </c>
      <c r="CC6" s="17">
        <v>157.79564640000001</v>
      </c>
      <c r="CD6" s="17">
        <v>128.5529616</v>
      </c>
      <c r="CE6" s="17">
        <v>135.84049920000001</v>
      </c>
      <c r="CF6" s="17">
        <v>129.12359040000001</v>
      </c>
      <c r="CG6" s="17">
        <v>123.8455008</v>
      </c>
      <c r="CH6" s="17">
        <v>139.7251296</v>
      </c>
      <c r="CI6" s="17">
        <v>156.51286560000003</v>
      </c>
      <c r="CJ6" s="17">
        <v>141.47058239999998</v>
      </c>
      <c r="CK6" s="17">
        <v>155.61383039999998</v>
      </c>
      <c r="CL6" s="17">
        <v>160.85200320000001</v>
      </c>
      <c r="CM6" s="17">
        <v>138.311712</v>
      </c>
      <c r="CN6" s="17">
        <v>179.61108479999999</v>
      </c>
      <c r="CO6" s="17">
        <v>134.73190079999998</v>
      </c>
      <c r="CP6" s="17">
        <v>154.73566080000001</v>
      </c>
      <c r="CQ6" s="17">
        <v>139.46204159999999</v>
      </c>
      <c r="CR6" s="17">
        <v>119.85291359999999</v>
      </c>
      <c r="CS6" s="17">
        <v>151.69109760000001</v>
      </c>
      <c r="CT6" s="17">
        <v>136.2033792</v>
      </c>
      <c r="CU6" s="17">
        <v>144.23483874534324</v>
      </c>
      <c r="CV6" s="17">
        <v>156.31676350780734</v>
      </c>
      <c r="CW6" s="17">
        <v>156.91189600000001</v>
      </c>
      <c r="CX6" s="17">
        <v>150.15941014313486</v>
      </c>
      <c r="CY6" s="17">
        <v>162.39906326206048</v>
      </c>
      <c r="CZ6" s="17">
        <v>154.59595847322851</v>
      </c>
      <c r="DA6" s="17">
        <v>157.32741827177952</v>
      </c>
      <c r="DB6" s="17">
        <v>130.17175702420928</v>
      </c>
      <c r="DC6" s="17">
        <v>113.54333786888148</v>
      </c>
      <c r="DD6" s="17">
        <v>119.60944265771343</v>
      </c>
      <c r="DE6" s="17">
        <v>127.1715311892561</v>
      </c>
      <c r="DF6" s="17">
        <v>131.78420869411559</v>
      </c>
      <c r="DG6" s="17">
        <v>159.92719243682635</v>
      </c>
      <c r="DH6" s="17">
        <v>144.85085368439661</v>
      </c>
      <c r="DI6" s="17">
        <v>155.47719243682636</v>
      </c>
      <c r="DJ6" s="17">
        <v>167.58929722565833</v>
      </c>
      <c r="DK6" s="17">
        <v>170.93674889556468</v>
      </c>
      <c r="DL6" s="17">
        <v>145.43720056547102</v>
      </c>
      <c r="DM6" s="17">
        <v>161.67507951934979</v>
      </c>
      <c r="DN6" s="17">
        <v>168.87675702420933</v>
      </c>
      <c r="DO6" s="17">
        <v>131.04623308004955</v>
      </c>
      <c r="DP6" s="17">
        <v>127.89967662131127</v>
      </c>
      <c r="DQ6" s="17">
        <v>142.98642640042419</v>
      </c>
      <c r="DR6" s="17">
        <v>134.06366849266661</v>
      </c>
      <c r="DS6" s="17">
        <v>167.45353931790078</v>
      </c>
      <c r="DT6" s="17">
        <v>132.19298285916244</v>
      </c>
      <c r="DU6" s="17">
        <v>159.11121682276027</v>
      </c>
      <c r="DV6" s="17">
        <v>145.05310390528368</v>
      </c>
      <c r="DW6" s="17">
        <v>150.51220869411563</v>
      </c>
      <c r="DX6" s="17">
        <v>144.03854744654538</v>
      </c>
      <c r="DY6" s="17">
        <v>160.53455557519004</v>
      </c>
      <c r="DZ6" s="17">
        <v>136.34766036402198</v>
      </c>
      <c r="EA6" s="17">
        <v>101.82736225481538</v>
      </c>
      <c r="EB6" s="17">
        <v>138.98635412617077</v>
      </c>
      <c r="EC6" s="17">
        <v>110.59268474995588</v>
      </c>
      <c r="ED6" s="17">
        <v>133.34657183247927</v>
      </c>
      <c r="EE6" s="17">
        <v>145.11655557519003</v>
      </c>
      <c r="EF6" s="17">
        <v>116.22478141014321</v>
      </c>
      <c r="EG6" s="17">
        <v>152.50032974023688</v>
      </c>
      <c r="EH6" s="17">
        <v>164.20554744654541</v>
      </c>
      <c r="EI6" s="17">
        <v>154.52745078635809</v>
      </c>
      <c r="EJ6" s="17">
        <v>158.76922495140491</v>
      </c>
      <c r="EK6" s="17">
        <v>143.24290245626443</v>
      </c>
      <c r="EL6" s="17">
        <v>133.41479766743248</v>
      </c>
      <c r="EM6" s="17">
        <v>133.81279766743245</v>
      </c>
      <c r="EN6" s="17">
        <v>151.56357183247931</v>
      </c>
      <c r="EO6" s="17">
        <v>116.67757996112393</v>
      </c>
      <c r="EP6" s="17">
        <v>126.18202350238565</v>
      </c>
      <c r="EQ6" s="17">
        <v>145.31268474995591</v>
      </c>
      <c r="ER6" s="17">
        <v>116.00646704364738</v>
      </c>
    </row>
    <row r="7" spans="1:148" s="41" customFormat="1" x14ac:dyDescent="0.2">
      <c r="A7" s="60"/>
      <c r="B7" s="61" t="s">
        <v>127</v>
      </c>
      <c r="C7" s="61" t="s">
        <v>3</v>
      </c>
      <c r="D7" s="17">
        <v>79.787992578194022</v>
      </c>
      <c r="E7" s="17">
        <v>86.436991959710184</v>
      </c>
      <c r="F7" s="17">
        <v>82.663235553984805</v>
      </c>
      <c r="G7" s="17">
        <v>66.310291129174772</v>
      </c>
      <c r="H7" s="17">
        <v>72.779587824704009</v>
      </c>
      <c r="I7" s="17">
        <v>72.240479766743221</v>
      </c>
      <c r="J7" s="17">
        <v>70.62315559286094</v>
      </c>
      <c r="K7" s="17">
        <v>57.684562201802436</v>
      </c>
      <c r="L7" s="17">
        <v>59.481589061671684</v>
      </c>
      <c r="M7" s="17">
        <v>67.927615303057095</v>
      </c>
      <c r="N7" s="17">
        <v>61.817723979501693</v>
      </c>
      <c r="O7" s="17">
        <v>55.168724597985545</v>
      </c>
      <c r="P7" s="17">
        <v>53.191995052129379</v>
      </c>
      <c r="Q7" s="17">
        <v>58.942481003710938</v>
      </c>
      <c r="R7" s="17">
        <v>63.43504815338401</v>
      </c>
      <c r="S7" s="17">
        <v>60.200399805619377</v>
      </c>
      <c r="T7" s="17">
        <v>52.113778936207815</v>
      </c>
      <c r="U7" s="17">
        <v>58.016585202037753</v>
      </c>
      <c r="V7" s="17">
        <v>59.57516248869841</v>
      </c>
      <c r="W7" s="17">
        <v>52.159765863364591</v>
      </c>
      <c r="X7" s="17">
        <v>52.410820728987304</v>
      </c>
      <c r="Y7" s="17">
        <v>42.211108799999998</v>
      </c>
      <c r="Z7" s="17">
        <v>33.9147648</v>
      </c>
      <c r="AA7" s="17">
        <v>47.196172799999999</v>
      </c>
      <c r="AB7" s="17">
        <v>35.857079999999996</v>
      </c>
      <c r="AC7" s="17">
        <v>44.575271999999998</v>
      </c>
      <c r="AD7" s="17">
        <v>43.581887999999999</v>
      </c>
      <c r="AE7" s="17">
        <v>38.452579200000002</v>
      </c>
      <c r="AF7" s="17">
        <v>42.245582400000004</v>
      </c>
      <c r="AG7" s="17">
        <v>41.476276800000001</v>
      </c>
      <c r="AH7" s="17">
        <v>43.188163200000005</v>
      </c>
      <c r="AI7" s="17">
        <v>47.294150399999999</v>
      </c>
      <c r="AJ7" s="17">
        <v>48.358296000000003</v>
      </c>
      <c r="AK7" s="17">
        <v>40.327761600000002</v>
      </c>
      <c r="AL7" s="17">
        <v>45.352742399999997</v>
      </c>
      <c r="AM7" s="17">
        <v>47.7069264</v>
      </c>
      <c r="AN7" s="17">
        <v>57.261556800000001</v>
      </c>
      <c r="AO7" s="17">
        <v>76.476959999999991</v>
      </c>
      <c r="AP7" s="17">
        <v>51.2214192</v>
      </c>
      <c r="AQ7" s="17">
        <v>50.325105600000001</v>
      </c>
      <c r="AR7" s="17">
        <v>54.756777599999999</v>
      </c>
      <c r="AS7" s="17">
        <v>32.964019199999996</v>
      </c>
      <c r="AT7" s="17">
        <v>45.084211199999999</v>
      </c>
      <c r="AU7" s="17">
        <v>40.021128000000004</v>
      </c>
      <c r="AV7" s="17">
        <v>27.520819199999998</v>
      </c>
      <c r="AW7" s="17">
        <v>29.249942399999998</v>
      </c>
      <c r="AX7" s="17">
        <v>38.372745600000002</v>
      </c>
      <c r="AY7" s="17">
        <v>39.777091199999994</v>
      </c>
      <c r="AZ7" s="17">
        <v>42.488712</v>
      </c>
      <c r="BA7" s="17">
        <v>39.419654399999999</v>
      </c>
      <c r="BB7" s="17">
        <v>41.4535968</v>
      </c>
      <c r="BC7" s="17">
        <v>41.342011200000002</v>
      </c>
      <c r="BD7" s="17">
        <v>41.948020799999995</v>
      </c>
      <c r="BE7" s="17">
        <v>36.723455999999999</v>
      </c>
      <c r="BF7" s="17">
        <v>40.153579200000003</v>
      </c>
      <c r="BG7" s="17">
        <v>32.808887999999996</v>
      </c>
      <c r="BH7" s="17">
        <v>27.982583999999999</v>
      </c>
      <c r="BI7" s="17">
        <v>38.314684800000002</v>
      </c>
      <c r="BJ7" s="17">
        <v>36.545644799999998</v>
      </c>
      <c r="BK7" s="17">
        <v>44.137094400000002</v>
      </c>
      <c r="BL7" s="17">
        <v>39.885048000000005</v>
      </c>
      <c r="BM7" s="17">
        <v>39.100320000000004</v>
      </c>
      <c r="BN7" s="17">
        <v>39.963067200000005</v>
      </c>
      <c r="BO7" s="17">
        <v>38.936116800000001</v>
      </c>
      <c r="BP7" s="17">
        <v>43.881263999999994</v>
      </c>
      <c r="BQ7" s="17">
        <v>47.131761600000004</v>
      </c>
      <c r="BR7" s="17">
        <v>34.841016000000003</v>
      </c>
      <c r="BS7" s="17">
        <v>31.589611199999997</v>
      </c>
      <c r="BT7" s="17">
        <v>39.788884800000005</v>
      </c>
      <c r="BU7" s="17">
        <v>28.558655999999999</v>
      </c>
      <c r="BV7" s="17">
        <v>28.4053392</v>
      </c>
      <c r="BW7" s="17">
        <v>37.725004800000001</v>
      </c>
      <c r="BX7" s="17">
        <v>33.178118400000002</v>
      </c>
      <c r="BY7" s="17">
        <v>33.805900800000003</v>
      </c>
      <c r="BZ7" s="17">
        <v>39.000528000000003</v>
      </c>
      <c r="CA7" s="17">
        <v>37.565337599999999</v>
      </c>
      <c r="CB7" s="17">
        <v>38.697523199999999</v>
      </c>
      <c r="CC7" s="17">
        <v>37.565337599999999</v>
      </c>
      <c r="CD7" s="17">
        <v>29.164665600000003</v>
      </c>
      <c r="CE7" s="17">
        <v>30.152606400000003</v>
      </c>
      <c r="CF7" s="17">
        <v>27.597931199999998</v>
      </c>
      <c r="CG7" s="17">
        <v>30.462868800000003</v>
      </c>
      <c r="CH7" s="17">
        <v>29.412331200000001</v>
      </c>
      <c r="CI7" s="17">
        <v>30.916468800000001</v>
      </c>
      <c r="CJ7" s="17">
        <v>31.523385599999997</v>
      </c>
      <c r="CK7" s="17">
        <v>35.121340799999999</v>
      </c>
      <c r="CL7" s="17">
        <v>29.3905584</v>
      </c>
      <c r="CM7" s="17">
        <v>32.9377104</v>
      </c>
      <c r="CN7" s="17">
        <v>39.180153600000004</v>
      </c>
      <c r="CO7" s="17">
        <v>29.396001599999998</v>
      </c>
      <c r="CP7" s="17">
        <v>33.1917264</v>
      </c>
      <c r="CQ7" s="17">
        <v>27.825638399999999</v>
      </c>
      <c r="CR7" s="17">
        <v>24.901732800000001</v>
      </c>
      <c r="CS7" s="17">
        <v>35.469705599999998</v>
      </c>
      <c r="CT7" s="17">
        <v>29.330683200000003</v>
      </c>
      <c r="CU7" s="17">
        <v>29.56351596125733</v>
      </c>
      <c r="CV7" s="17">
        <v>33.329568949952531</v>
      </c>
      <c r="CW7" s="17">
        <v>29.522102400000001</v>
      </c>
      <c r="CX7" s="17">
        <v>28.932132443894687</v>
      </c>
      <c r="CY7" s="17">
        <v>31.627672733698535</v>
      </c>
      <c r="CZ7" s="17">
        <v>30.369753931790068</v>
      </c>
      <c r="DA7" s="17">
        <v>27.314808270012367</v>
      </c>
      <c r="DB7" s="17">
        <v>26.236592154090825</v>
      </c>
      <c r="DC7" s="17">
        <v>21.204916946456972</v>
      </c>
      <c r="DD7" s="17">
        <v>22.462835748365436</v>
      </c>
      <c r="DE7" s="17">
        <v>26.955402898038521</v>
      </c>
      <c r="DF7" s="17">
        <v>24.798970666195437</v>
      </c>
      <c r="DG7" s="17">
        <v>28.03361901396006</v>
      </c>
      <c r="DH7" s="17">
        <v>29.111835129881602</v>
      </c>
      <c r="DI7" s="17">
        <v>28.033619013960056</v>
      </c>
      <c r="DJ7" s="17">
        <v>29.291537815868523</v>
      </c>
      <c r="DK7" s="17">
        <v>27.853916327973138</v>
      </c>
      <c r="DL7" s="17">
        <v>26.416294840077754</v>
      </c>
      <c r="DM7" s="17">
        <v>28.393024385933913</v>
      </c>
      <c r="DN7" s="17">
        <v>26.236592154090829</v>
      </c>
      <c r="DO7" s="17">
        <v>19.946998144548509</v>
      </c>
      <c r="DP7" s="17">
        <v>20.126700830535434</v>
      </c>
      <c r="DQ7" s="17">
        <v>25.697484096130058</v>
      </c>
      <c r="DR7" s="17">
        <v>21.744025004417743</v>
      </c>
      <c r="DS7" s="17">
        <v>25.338078724156208</v>
      </c>
      <c r="DT7" s="17">
        <v>25.517781410143126</v>
      </c>
      <c r="DU7" s="17">
        <v>23.181646492313128</v>
      </c>
      <c r="DV7" s="17">
        <v>23.541051864286977</v>
      </c>
      <c r="DW7" s="17">
        <v>24.798970666195444</v>
      </c>
      <c r="DX7" s="17">
        <v>23.720754550273902</v>
      </c>
      <c r="DY7" s="17">
        <v>22.103430376391586</v>
      </c>
      <c r="DZ7" s="17">
        <v>23.361349178300049</v>
      </c>
      <c r="EA7" s="17">
        <v>16.352944424810037</v>
      </c>
      <c r="EB7" s="17">
        <v>17.97026859869235</v>
      </c>
      <c r="EC7" s="17">
        <v>18.509376656653121</v>
      </c>
      <c r="ED7" s="17">
        <v>18.868782028626967</v>
      </c>
      <c r="EE7" s="17">
        <v>22.103430376391596</v>
      </c>
      <c r="EF7" s="17">
        <v>21.384619632443901</v>
      </c>
      <c r="EG7" s="17">
        <v>22.822241120339289</v>
      </c>
      <c r="EH7" s="17">
        <v>23.720754550273906</v>
      </c>
      <c r="EI7" s="17">
        <v>20.84551157448313</v>
      </c>
      <c r="EJ7" s="17">
        <v>21.564322318430825</v>
      </c>
      <c r="EK7" s="17">
        <v>19.407890086587745</v>
      </c>
      <c r="EL7" s="17">
        <v>18.149971284679282</v>
      </c>
      <c r="EM7" s="17">
        <v>18.149971284679282</v>
      </c>
      <c r="EN7" s="17">
        <v>18.868782028626978</v>
      </c>
      <c r="EO7" s="17">
        <v>17.251457854744661</v>
      </c>
      <c r="EP7" s="17">
        <v>17.431160540731586</v>
      </c>
      <c r="EQ7" s="17">
        <v>18.509376656653131</v>
      </c>
      <c r="ER7" s="17">
        <v>17.610863226718511</v>
      </c>
    </row>
    <row r="8" spans="1:148" s="17" customFormat="1" x14ac:dyDescent="0.2">
      <c r="A8" s="3"/>
      <c r="B8" s="3"/>
      <c r="C8" s="3" t="s">
        <v>4</v>
      </c>
      <c r="D8" s="17">
        <v>107.98949257819403</v>
      </c>
      <c r="E8" s="17">
        <v>134.22169195971017</v>
      </c>
      <c r="F8" s="17">
        <v>117.35123555398481</v>
      </c>
      <c r="G8" s="17">
        <v>108.01949112917477</v>
      </c>
      <c r="H8" s="17">
        <v>105.98258782470401</v>
      </c>
      <c r="I8" s="17">
        <v>109.30547976674322</v>
      </c>
      <c r="J8" s="17">
        <v>114.65245559286093</v>
      </c>
      <c r="K8" s="17">
        <v>91.420762201802432</v>
      </c>
      <c r="L8" s="17">
        <v>98.836689061671706</v>
      </c>
      <c r="M8" s="17">
        <v>114.5086153030571</v>
      </c>
      <c r="N8" s="17">
        <v>110.53732397950171</v>
      </c>
      <c r="O8" s="17">
        <v>105.76892459798555</v>
      </c>
      <c r="P8" s="17">
        <v>95.914595052129386</v>
      </c>
      <c r="Q8" s="17">
        <v>112.75868100371093</v>
      </c>
      <c r="R8" s="17">
        <v>117.74114815338402</v>
      </c>
      <c r="S8" s="17">
        <v>112.60459980561936</v>
      </c>
      <c r="T8" s="17">
        <v>91.81477893620783</v>
      </c>
      <c r="U8" s="17">
        <v>116.30898520203775</v>
      </c>
      <c r="V8" s="17">
        <v>99.440462488698415</v>
      </c>
      <c r="W8" s="17">
        <v>95.761565863364581</v>
      </c>
      <c r="X8" s="17">
        <v>130.14162072898731</v>
      </c>
      <c r="Y8" s="17">
        <v>49.309948799999994</v>
      </c>
      <c r="Z8" s="17">
        <v>39.055867199999994</v>
      </c>
      <c r="AA8" s="17">
        <v>54.614347199999997</v>
      </c>
      <c r="AB8" s="17">
        <v>44.037302399999994</v>
      </c>
      <c r="AC8" s="17">
        <v>60.310655999999994</v>
      </c>
      <c r="AD8" s="17">
        <v>51.107112000000001</v>
      </c>
      <c r="AE8" s="17">
        <v>43.772400000000005</v>
      </c>
      <c r="AF8" s="17">
        <v>51.578856000000002</v>
      </c>
      <c r="AG8" s="17">
        <v>46.856879999999997</v>
      </c>
      <c r="AH8" s="17">
        <v>48.693960000000004</v>
      </c>
      <c r="AI8" s="17">
        <v>54.970876799999999</v>
      </c>
      <c r="AJ8" s="17">
        <v>53.500305600000004</v>
      </c>
      <c r="AK8" s="17">
        <v>44.498159999999999</v>
      </c>
      <c r="AL8" s="17">
        <v>51.714028800000001</v>
      </c>
      <c r="AM8" s="17">
        <v>52.436160000000001</v>
      </c>
      <c r="AN8" s="17">
        <v>67.414939199999992</v>
      </c>
      <c r="AO8" s="17">
        <v>83.235599999999991</v>
      </c>
      <c r="AP8" s="17">
        <v>59.488732800000001</v>
      </c>
      <c r="AQ8" s="17">
        <v>57.588148799999999</v>
      </c>
      <c r="AR8" s="17">
        <v>62.388143999999997</v>
      </c>
      <c r="AS8" s="17">
        <v>34.118884799999996</v>
      </c>
      <c r="AT8" s="17">
        <v>49.890556799999999</v>
      </c>
      <c r="AU8" s="17">
        <v>45.102355200000005</v>
      </c>
      <c r="AV8" s="17">
        <v>33.554606399999997</v>
      </c>
      <c r="AW8" s="17">
        <v>34.058102400000003</v>
      </c>
      <c r="AX8" s="17">
        <v>41.703983999999998</v>
      </c>
      <c r="AY8" s="17">
        <v>44.775763199999993</v>
      </c>
      <c r="AZ8" s="17">
        <v>47.704204799999999</v>
      </c>
      <c r="BA8" s="17">
        <v>42.277334400000001</v>
      </c>
      <c r="BB8" s="17">
        <v>47.009289600000002</v>
      </c>
      <c r="BC8" s="17">
        <v>46.841457600000005</v>
      </c>
      <c r="BD8" s="17">
        <v>46.370620799999998</v>
      </c>
      <c r="BE8" s="17">
        <v>41.631408</v>
      </c>
      <c r="BF8" s="17">
        <v>47.927376000000002</v>
      </c>
      <c r="BG8" s="17">
        <v>38.812737599999998</v>
      </c>
      <c r="BH8" s="17">
        <v>37.843848000000001</v>
      </c>
      <c r="BI8" s="17">
        <v>45.210312000000002</v>
      </c>
      <c r="BJ8" s="17">
        <v>40.635302399999993</v>
      </c>
      <c r="BK8" s="17">
        <v>52.899739199999999</v>
      </c>
      <c r="BL8" s="17">
        <v>49.492296000000003</v>
      </c>
      <c r="BM8" s="17">
        <v>51.391065600000005</v>
      </c>
      <c r="BN8" s="17">
        <v>51.309417600000003</v>
      </c>
      <c r="BO8" s="17">
        <v>51.916334399999997</v>
      </c>
      <c r="BP8" s="17">
        <v>55.6376688</v>
      </c>
      <c r="BQ8" s="17">
        <v>55.326499200000008</v>
      </c>
      <c r="BR8" s="17">
        <v>43.979241600000002</v>
      </c>
      <c r="BS8" s="17">
        <v>39.035908799999994</v>
      </c>
      <c r="BT8" s="17">
        <v>51.142492800000007</v>
      </c>
      <c r="BU8" s="17">
        <v>38.3292</v>
      </c>
      <c r="BV8" s="17">
        <v>37.745870400000001</v>
      </c>
      <c r="BW8" s="17">
        <v>50.893920000000001</v>
      </c>
      <c r="BX8" s="17">
        <v>44.627889600000003</v>
      </c>
      <c r="BY8" s="17">
        <v>41.876352000000004</v>
      </c>
      <c r="BZ8" s="17">
        <v>51.827428800000007</v>
      </c>
      <c r="CA8" s="17">
        <v>46.817870399999997</v>
      </c>
      <c r="CB8" s="17">
        <v>45.216662400000004</v>
      </c>
      <c r="CC8" s="17">
        <v>43.790543999999997</v>
      </c>
      <c r="CD8" s="17">
        <v>35.990438400000002</v>
      </c>
      <c r="CE8" s="17">
        <v>40.1263632</v>
      </c>
      <c r="CF8" s="17">
        <v>36.446759999999998</v>
      </c>
      <c r="CG8" s="17">
        <v>40.085539200000007</v>
      </c>
      <c r="CH8" s="17">
        <v>39.105763200000005</v>
      </c>
      <c r="CI8" s="17">
        <v>41.010883200000002</v>
      </c>
      <c r="CJ8" s="17">
        <v>42.276427199999993</v>
      </c>
      <c r="CK8" s="17">
        <v>46.984795200000001</v>
      </c>
      <c r="CL8" s="17">
        <v>43.382304000000005</v>
      </c>
      <c r="CM8" s="17">
        <v>41.3166096</v>
      </c>
      <c r="CN8" s="17">
        <v>45.757353600000002</v>
      </c>
      <c r="CO8" s="17">
        <v>32.920473600000001</v>
      </c>
      <c r="CP8" s="17">
        <v>44.714073600000006</v>
      </c>
      <c r="CQ8" s="17">
        <v>35.320017599999993</v>
      </c>
      <c r="CR8" s="17">
        <v>35.9060688</v>
      </c>
      <c r="CS8" s="17">
        <v>51.096225599999997</v>
      </c>
      <c r="CT8" s="17">
        <v>41.284857600000009</v>
      </c>
      <c r="CU8" s="17">
        <v>42.092030417257327</v>
      </c>
      <c r="CV8" s="17">
        <v>43.420568949952532</v>
      </c>
      <c r="CW8" s="17">
        <v>42.7241024</v>
      </c>
      <c r="CX8" s="17">
        <v>38.810132443894688</v>
      </c>
      <c r="CY8" s="17">
        <v>47.124972733698534</v>
      </c>
      <c r="CZ8" s="17">
        <v>36.914753931790074</v>
      </c>
      <c r="DA8" s="17">
        <v>44.680508270012368</v>
      </c>
      <c r="DB8" s="17">
        <v>40.909192154090825</v>
      </c>
      <c r="DC8" s="17">
        <v>31.725516946456978</v>
      </c>
      <c r="DD8" s="17">
        <v>28.560435748365435</v>
      </c>
      <c r="DE8" s="17">
        <v>38.439402898038523</v>
      </c>
      <c r="DF8" s="17">
        <v>31.703970666195438</v>
      </c>
      <c r="DG8" s="17">
        <v>37.846119013960063</v>
      </c>
      <c r="DH8" s="17">
        <v>43.863935129881597</v>
      </c>
      <c r="DI8" s="17">
        <v>43.446219013960061</v>
      </c>
      <c r="DJ8" s="17">
        <v>46.91153781586852</v>
      </c>
      <c r="DK8" s="17">
        <v>43.091916327973138</v>
      </c>
      <c r="DL8" s="17">
        <v>34.253294840077757</v>
      </c>
      <c r="DM8" s="17">
        <v>40.006024385933912</v>
      </c>
      <c r="DN8" s="17">
        <v>47.535092154090826</v>
      </c>
      <c r="DO8" s="17">
        <v>31.078098144548509</v>
      </c>
      <c r="DP8" s="17">
        <v>29.406300830535432</v>
      </c>
      <c r="DQ8" s="17">
        <v>37.642884096130061</v>
      </c>
      <c r="DR8" s="17">
        <v>31.009625004417742</v>
      </c>
      <c r="DS8" s="17">
        <v>37.330078724156209</v>
      </c>
      <c r="DT8" s="17">
        <v>37.922781410143124</v>
      </c>
      <c r="DU8" s="17">
        <v>37.264446492313127</v>
      </c>
      <c r="DV8" s="17">
        <v>34.118251864286975</v>
      </c>
      <c r="DW8" s="17">
        <v>40.913470666195444</v>
      </c>
      <c r="DX8" s="17">
        <v>36.143654550273901</v>
      </c>
      <c r="DY8" s="17">
        <v>37.595330376391587</v>
      </c>
      <c r="DZ8" s="17">
        <v>31.505149178300048</v>
      </c>
      <c r="EA8" s="17">
        <v>31.292044424810033</v>
      </c>
      <c r="EB8" s="17">
        <v>28.623568598692351</v>
      </c>
      <c r="EC8" s="17">
        <v>30.976276656653123</v>
      </c>
      <c r="ED8" s="17">
        <v>32.52598202862697</v>
      </c>
      <c r="EE8" s="17">
        <v>35.334430376391602</v>
      </c>
      <c r="EF8" s="17">
        <v>31.6686196324439</v>
      </c>
      <c r="EG8" s="17">
        <v>42.219241120339291</v>
      </c>
      <c r="EH8" s="17">
        <v>40.620754550273908</v>
      </c>
      <c r="EI8" s="17">
        <v>38.519511574483133</v>
      </c>
      <c r="EJ8" s="17">
        <v>40.349022318430826</v>
      </c>
      <c r="EK8" s="17">
        <v>31.668790086587745</v>
      </c>
      <c r="EL8" s="17">
        <v>34.508071284679289</v>
      </c>
      <c r="EM8" s="17">
        <v>38.556471284679283</v>
      </c>
      <c r="EN8" s="17">
        <v>32.704382028626974</v>
      </c>
      <c r="EO8" s="17">
        <v>33.049757854744662</v>
      </c>
      <c r="EP8" s="17">
        <v>29.152060540731586</v>
      </c>
      <c r="EQ8" s="17">
        <v>33.712776656653134</v>
      </c>
      <c r="ER8" s="17">
        <v>31.619363226718509</v>
      </c>
    </row>
    <row r="9" spans="1:148" s="17" customFormat="1" x14ac:dyDescent="0.2">
      <c r="A9" s="3" t="s">
        <v>25</v>
      </c>
      <c r="B9" s="3"/>
      <c r="C9" s="3"/>
    </row>
    <row r="10" spans="1:148" s="6" customFormat="1" x14ac:dyDescent="0.2">
      <c r="A10" s="2"/>
      <c r="B10" s="3" t="s">
        <v>128</v>
      </c>
      <c r="C10" s="3" t="s">
        <v>3</v>
      </c>
      <c r="D10" s="17">
        <v>47</v>
      </c>
      <c r="E10" s="17">
        <v>52</v>
      </c>
      <c r="F10" s="17">
        <v>57</v>
      </c>
      <c r="G10" s="17">
        <v>54</v>
      </c>
      <c r="H10" s="17">
        <v>53</v>
      </c>
      <c r="I10" s="17">
        <v>60</v>
      </c>
      <c r="J10" s="17">
        <v>50</v>
      </c>
      <c r="K10" s="17">
        <v>53</v>
      </c>
      <c r="L10" s="17">
        <v>59</v>
      </c>
      <c r="M10" s="17">
        <v>58</v>
      </c>
      <c r="N10" s="17">
        <v>63</v>
      </c>
      <c r="O10" s="17">
        <v>60</v>
      </c>
      <c r="P10" s="17">
        <v>65</v>
      </c>
      <c r="Q10" s="17">
        <v>37</v>
      </c>
      <c r="R10" s="17">
        <v>42</v>
      </c>
      <c r="S10" s="17">
        <v>58</v>
      </c>
      <c r="T10" s="17">
        <v>59</v>
      </c>
      <c r="U10" s="17">
        <v>60.572044253422163</v>
      </c>
      <c r="V10" s="17">
        <v>57.970531074421842</v>
      </c>
      <c r="W10" s="17">
        <v>59.554934656841731</v>
      </c>
      <c r="X10" s="17">
        <v>62.257740768028611</v>
      </c>
      <c r="Y10" s="17">
        <v>20.123000000000001</v>
      </c>
      <c r="Z10" s="17">
        <v>19.417000000000002</v>
      </c>
      <c r="AA10" s="17">
        <v>24.146999999999998</v>
      </c>
      <c r="AB10" s="17">
        <v>28.213999999999999</v>
      </c>
      <c r="AC10" s="17">
        <v>28.962</v>
      </c>
      <c r="AD10" s="17">
        <v>24.887</v>
      </c>
      <c r="AE10" s="17">
        <v>19.574000000000002</v>
      </c>
      <c r="AF10" s="17">
        <v>29.841000000000001</v>
      </c>
      <c r="AG10" s="17">
        <v>26.088999999999999</v>
      </c>
      <c r="AH10" s="17">
        <v>25.402000000000001</v>
      </c>
      <c r="AI10" s="17">
        <v>22.335000000000001</v>
      </c>
      <c r="AJ10" s="17">
        <v>17.32</v>
      </c>
      <c r="AK10" s="17">
        <v>25.530999999999999</v>
      </c>
      <c r="AL10" s="17">
        <v>16.513999999999999</v>
      </c>
      <c r="AM10" s="17">
        <v>20.716999999999999</v>
      </c>
      <c r="AN10" s="17">
        <v>27.52</v>
      </c>
      <c r="AO10" s="17">
        <v>19.079000000000001</v>
      </c>
      <c r="AP10" s="17">
        <v>18.475000000000001</v>
      </c>
      <c r="AQ10" s="17">
        <v>21.225999999999999</v>
      </c>
      <c r="AR10" s="17">
        <v>18.021000000000001</v>
      </c>
      <c r="AS10" s="17">
        <v>21.135999999999999</v>
      </c>
      <c r="AT10" s="17">
        <v>21.135999999999999</v>
      </c>
      <c r="AU10" s="17">
        <v>18.518999999999998</v>
      </c>
      <c r="AV10" s="17">
        <v>20.9</v>
      </c>
      <c r="AW10" s="17">
        <v>16</v>
      </c>
      <c r="AX10" s="17">
        <v>17.7</v>
      </c>
      <c r="AY10" s="17">
        <v>18.251000000000001</v>
      </c>
      <c r="AZ10" s="17">
        <v>20.96</v>
      </c>
      <c r="BA10" s="17">
        <v>21.92</v>
      </c>
      <c r="BB10" s="17">
        <v>24.65</v>
      </c>
      <c r="BC10" s="17">
        <v>21.989000000000001</v>
      </c>
      <c r="BD10" s="17">
        <v>18.841999999999999</v>
      </c>
      <c r="BE10" s="17">
        <v>18.978999999999999</v>
      </c>
      <c r="BF10" s="17">
        <v>18.655999999999999</v>
      </c>
      <c r="BG10" s="17">
        <v>15.661</v>
      </c>
      <c r="BH10" s="17">
        <v>20.399999999999999</v>
      </c>
      <c r="BI10" s="17">
        <v>17.692</v>
      </c>
      <c r="BJ10" s="17">
        <v>18.721</v>
      </c>
      <c r="BK10" s="17">
        <v>21.558</v>
      </c>
      <c r="BL10" s="17">
        <v>18.788</v>
      </c>
      <c r="BM10" s="17">
        <v>20.835999999999999</v>
      </c>
      <c r="BN10" s="17">
        <v>22.757999999999999</v>
      </c>
      <c r="BO10" s="17">
        <v>20.997</v>
      </c>
      <c r="BP10" s="17">
        <v>23.321000000000002</v>
      </c>
      <c r="BQ10" s="17">
        <v>16.861999999999998</v>
      </c>
      <c r="BR10" s="17">
        <v>17.212</v>
      </c>
      <c r="BS10" s="17">
        <v>19.731000000000002</v>
      </c>
      <c r="BT10" s="17">
        <v>25.324000000000002</v>
      </c>
      <c r="BU10" s="17">
        <v>18.187000000000001</v>
      </c>
      <c r="BV10" s="17">
        <v>13.801</v>
      </c>
      <c r="BW10" s="17">
        <v>19.323</v>
      </c>
      <c r="BX10" s="17">
        <v>18.14</v>
      </c>
      <c r="BY10" s="17">
        <v>19.797999999999998</v>
      </c>
      <c r="BZ10" s="17">
        <v>20.007999999999999</v>
      </c>
      <c r="CA10" s="17">
        <v>16.873000000000001</v>
      </c>
      <c r="CB10" s="17">
        <v>21.501000000000001</v>
      </c>
      <c r="CC10" s="17">
        <v>16.873000000000001</v>
      </c>
      <c r="CD10" s="17">
        <v>19.178000000000001</v>
      </c>
      <c r="CE10" s="17">
        <v>15.569000000000001</v>
      </c>
      <c r="CF10" s="17">
        <v>15.569000000000001</v>
      </c>
      <c r="CG10" s="17">
        <v>21.634</v>
      </c>
      <c r="CH10" s="17">
        <v>21.303000000000001</v>
      </c>
      <c r="CI10" s="17">
        <v>20.254999999999999</v>
      </c>
      <c r="CJ10" s="17">
        <v>19.597000000000001</v>
      </c>
      <c r="CK10" s="17">
        <v>22.189</v>
      </c>
      <c r="CL10" s="17">
        <v>22.61</v>
      </c>
      <c r="CM10" s="17">
        <v>21.273</v>
      </c>
      <c r="CN10" s="17">
        <v>21.032</v>
      </c>
      <c r="CO10" s="17">
        <v>16.757999999999999</v>
      </c>
      <c r="CP10" s="17">
        <v>22.268999999999998</v>
      </c>
      <c r="CQ10" s="17">
        <v>16.759</v>
      </c>
      <c r="CR10" s="17">
        <v>13.279</v>
      </c>
      <c r="CS10" s="17">
        <v>24.004999999999999</v>
      </c>
      <c r="CT10" s="17">
        <v>18.399000000000001</v>
      </c>
      <c r="CU10" s="17">
        <v>18.495000000000001</v>
      </c>
      <c r="CV10" s="17">
        <v>19.748999999999999</v>
      </c>
      <c r="CW10" s="17">
        <v>20.116</v>
      </c>
      <c r="CX10" s="17">
        <v>17</v>
      </c>
      <c r="CY10" s="17">
        <v>16</v>
      </c>
      <c r="CZ10" s="17">
        <v>17</v>
      </c>
      <c r="DA10" s="17">
        <v>14</v>
      </c>
      <c r="DB10" s="17">
        <v>13</v>
      </c>
      <c r="DC10" s="17">
        <v>14</v>
      </c>
      <c r="DD10" s="17">
        <v>15</v>
      </c>
      <c r="DE10" s="17">
        <v>18</v>
      </c>
      <c r="DF10" s="17">
        <v>14</v>
      </c>
      <c r="DG10" s="17">
        <v>15</v>
      </c>
      <c r="DH10" s="17">
        <v>17</v>
      </c>
      <c r="DI10" s="17">
        <v>16</v>
      </c>
      <c r="DJ10" s="17">
        <v>19</v>
      </c>
      <c r="DK10" s="17">
        <v>19</v>
      </c>
      <c r="DL10" s="17">
        <v>17</v>
      </c>
      <c r="DM10" s="17">
        <v>21</v>
      </c>
      <c r="DN10" s="17">
        <v>21</v>
      </c>
      <c r="DO10" s="17">
        <v>20</v>
      </c>
      <c r="DP10" s="17">
        <v>13</v>
      </c>
      <c r="DQ10" s="17">
        <v>16</v>
      </c>
      <c r="DR10" s="17">
        <v>17</v>
      </c>
      <c r="DS10" s="17">
        <v>20</v>
      </c>
      <c r="DT10" s="17">
        <v>20</v>
      </c>
      <c r="DU10" s="17">
        <v>20</v>
      </c>
      <c r="DV10" s="17">
        <v>20</v>
      </c>
      <c r="DW10" s="17">
        <v>17</v>
      </c>
      <c r="DX10" s="17">
        <v>16</v>
      </c>
      <c r="DY10" s="17">
        <v>17</v>
      </c>
      <c r="DZ10" s="17">
        <v>17</v>
      </c>
      <c r="EA10" s="17">
        <v>20</v>
      </c>
      <c r="EB10" s="17">
        <v>16</v>
      </c>
      <c r="EC10" s="17">
        <v>19</v>
      </c>
      <c r="ED10" s="17">
        <v>20</v>
      </c>
      <c r="EE10" s="17">
        <v>20</v>
      </c>
      <c r="EF10" s="17">
        <v>18</v>
      </c>
      <c r="EG10" s="17">
        <v>20</v>
      </c>
      <c r="EH10" s="17">
        <v>20</v>
      </c>
      <c r="EI10" s="17">
        <v>20</v>
      </c>
      <c r="EJ10" s="17">
        <v>22</v>
      </c>
      <c r="EK10" s="17">
        <v>21</v>
      </c>
      <c r="EL10" s="17">
        <v>24</v>
      </c>
      <c r="EM10" s="17">
        <v>20</v>
      </c>
      <c r="EN10" s="17">
        <v>16</v>
      </c>
      <c r="EO10" s="17">
        <v>23</v>
      </c>
      <c r="EP10" s="17">
        <v>18</v>
      </c>
      <c r="EQ10" s="17">
        <v>24</v>
      </c>
      <c r="ER10" s="17">
        <v>16</v>
      </c>
    </row>
    <row r="11" spans="1:148" s="17" customFormat="1" x14ac:dyDescent="0.2">
      <c r="A11" s="3"/>
      <c r="B11" s="3"/>
      <c r="C11" s="3" t="s">
        <v>4</v>
      </c>
      <c r="D11" s="17">
        <v>7.8969710000000042</v>
      </c>
      <c r="E11" s="17">
        <v>6.8746719999999968</v>
      </c>
      <c r="F11" s="17">
        <v>9.177524</v>
      </c>
      <c r="G11" s="17">
        <v>8.3500450000000033</v>
      </c>
      <c r="H11" s="17">
        <v>9.0960749999999972</v>
      </c>
      <c r="I11" s="17">
        <v>8.3359360000000002</v>
      </c>
      <c r="J11" s="17">
        <v>6.7765680000000081</v>
      </c>
      <c r="K11" s="17">
        <v>8.4803829999999945</v>
      </c>
      <c r="L11" s="17">
        <v>5.985398</v>
      </c>
      <c r="M11" s="17">
        <v>10.484006999999998</v>
      </c>
      <c r="N11" s="17">
        <v>11.076197000000001</v>
      </c>
      <c r="O11" s="17">
        <v>7.8728049999999996</v>
      </c>
      <c r="P11" s="17">
        <v>9.6794189999999887</v>
      </c>
      <c r="Q11" s="17">
        <v>-7.5700909999999944</v>
      </c>
      <c r="R11" s="17">
        <v>-5.114765000000002</v>
      </c>
      <c r="S11" s="17">
        <v>6.1935880000000019</v>
      </c>
      <c r="T11" s="17">
        <v>3.844259000000001</v>
      </c>
      <c r="U11" s="17">
        <v>12.69798525342217</v>
      </c>
      <c r="V11" s="17">
        <v>13.141488074421822</v>
      </c>
      <c r="W11" s="17">
        <v>18.182640656841734</v>
      </c>
      <c r="X11" s="17">
        <v>15.256904768028617</v>
      </c>
      <c r="Y11" s="17">
        <v>5.2139999999999986</v>
      </c>
      <c r="Z11" s="17">
        <v>8.2160000000000011</v>
      </c>
      <c r="AA11" s="17">
        <v>11.693999999999999</v>
      </c>
      <c r="AB11" s="17">
        <v>10.078999999999997</v>
      </c>
      <c r="AC11" s="17">
        <v>11.878999999999998</v>
      </c>
      <c r="AD11" s="17">
        <v>14.038</v>
      </c>
      <c r="AE11" s="17">
        <v>12.839</v>
      </c>
      <c r="AF11" s="17">
        <v>14.190999999999999</v>
      </c>
      <c r="AG11" s="17">
        <v>9.4739999999999966</v>
      </c>
      <c r="AH11" s="17">
        <v>10.213000000000001</v>
      </c>
      <c r="AI11" s="17">
        <v>11.283000000000001</v>
      </c>
      <c r="AJ11" s="17">
        <v>7.756000000000002</v>
      </c>
      <c r="AK11" s="17">
        <v>13.092129999999994</v>
      </c>
      <c r="AL11" s="17">
        <v>12.938116999999998</v>
      </c>
      <c r="AM11" s="17">
        <v>7.9041819999999987</v>
      </c>
      <c r="AN11" s="17">
        <v>18.485853999999996</v>
      </c>
      <c r="AO11" s="17">
        <v>8.7319600000000008</v>
      </c>
      <c r="AP11" s="17">
        <v>6.7092770000000002</v>
      </c>
      <c r="AQ11" s="17">
        <v>10.133609</v>
      </c>
      <c r="AR11" s="17">
        <v>9.224893999999999</v>
      </c>
      <c r="AS11" s="17">
        <v>8.8641549999999967</v>
      </c>
      <c r="AT11" s="17">
        <v>3.218001000000001</v>
      </c>
      <c r="AU11" s="17">
        <v>3.2419119999999992</v>
      </c>
      <c r="AV11" s="17">
        <v>6.9391050000000014</v>
      </c>
      <c r="AW11" s="17">
        <v>7.72532</v>
      </c>
      <c r="AX11" s="17">
        <v>5.3133549999999996</v>
      </c>
      <c r="AY11" s="17">
        <v>4.9684200000000018</v>
      </c>
      <c r="AZ11" s="17">
        <v>8.7596750000000014</v>
      </c>
      <c r="BA11" s="17">
        <v>9.1760350000000024</v>
      </c>
      <c r="BB11" s="17">
        <v>7.0809069999999963</v>
      </c>
      <c r="BC11" s="17">
        <v>6.2416079999999994</v>
      </c>
      <c r="BD11" s="17">
        <v>3.5404090000000004</v>
      </c>
      <c r="BE11" s="17">
        <v>6.0484609999999996</v>
      </c>
      <c r="BF11" s="17">
        <v>7.470836999999996</v>
      </c>
      <c r="BG11" s="17">
        <v>5.0201550000000008</v>
      </c>
      <c r="BH11" s="17">
        <v>4.1930479999999974</v>
      </c>
      <c r="BI11" s="17">
        <v>4.5958799999999975</v>
      </c>
      <c r="BJ11" s="17">
        <v>4.8290609999999994</v>
      </c>
      <c r="BK11" s="17">
        <v>6.8885809999999985</v>
      </c>
      <c r="BL11" s="17">
        <v>5.6203420000000008</v>
      </c>
      <c r="BM11" s="17">
        <v>7.6166779999999967</v>
      </c>
      <c r="BN11" s="17">
        <v>7.7200859999999984</v>
      </c>
      <c r="BO11" s="17">
        <v>4.0673290000000044</v>
      </c>
      <c r="BP11" s="17">
        <v>2.6804640000000042</v>
      </c>
      <c r="BQ11" s="17">
        <v>3.2194900000000004</v>
      </c>
      <c r="BR11" s="17">
        <v>3.5025070000000085</v>
      </c>
      <c r="BS11" s="17">
        <v>4.206862000000001</v>
      </c>
      <c r="BT11" s="17">
        <v>4.0324980000000004</v>
      </c>
      <c r="BU11" s="17">
        <v>2.3386139999999997</v>
      </c>
      <c r="BV11" s="17">
        <v>2.1899299999999986</v>
      </c>
      <c r="BW11" s="17">
        <v>3.0875649999999979</v>
      </c>
      <c r="BX11" s="17">
        <v>1.400299000000004</v>
      </c>
      <c r="BY11" s="17">
        <v>2.4401089999999961</v>
      </c>
      <c r="BZ11" s="17">
        <v>2.8864410000000014</v>
      </c>
      <c r="CA11" s="17">
        <v>0.47270300000000276</v>
      </c>
      <c r="CB11" s="17">
        <v>3.0521320000000003</v>
      </c>
      <c r="CC11" s="17">
        <v>-2.5896919999999994</v>
      </c>
      <c r="CD11" s="17">
        <v>4.7767819999999972</v>
      </c>
      <c r="CE11" s="17">
        <v>4.6570149999999995</v>
      </c>
      <c r="CF11" s="17">
        <v>3.0359009999999991</v>
      </c>
      <c r="CG11" s="17">
        <v>1.5922689999999982</v>
      </c>
      <c r="CH11" s="17">
        <v>-2.2932309999999987</v>
      </c>
      <c r="CI11" s="17">
        <v>3.0772119999999994</v>
      </c>
      <c r="CJ11" s="17">
        <v>2.0180949999999989</v>
      </c>
      <c r="CK11" s="17">
        <v>2.2475309999999986</v>
      </c>
      <c r="CL11" s="17">
        <v>2.424555999999999</v>
      </c>
      <c r="CM11" s="17">
        <v>1.286871000000005</v>
      </c>
      <c r="CN11" s="17">
        <v>2.9168909999999961</v>
      </c>
      <c r="CO11" s="17">
        <v>1.0230049999999977</v>
      </c>
      <c r="CP11" s="17">
        <v>2.924747</v>
      </c>
      <c r="CQ11" s="17">
        <v>1.5823719999999994</v>
      </c>
      <c r="CR11" s="17">
        <v>3.073537</v>
      </c>
      <c r="CS11" s="17">
        <v>2.4478689999999972</v>
      </c>
      <c r="CT11" s="17">
        <v>2.6319229999999969</v>
      </c>
      <c r="CU11" s="17">
        <v>3.4233060000000037</v>
      </c>
      <c r="CV11" s="17">
        <v>3.8607969999999909</v>
      </c>
      <c r="CW11" s="17">
        <v>2.0277719999999952</v>
      </c>
      <c r="CX11" s="17">
        <v>0.7437339999999999</v>
      </c>
      <c r="CY11" s="17">
        <v>2.2303279999999983</v>
      </c>
      <c r="CZ11" s="17">
        <v>2.0202550000000024</v>
      </c>
      <c r="DA11" s="17">
        <v>3.798389000000002</v>
      </c>
      <c r="DB11" s="17">
        <v>1.6710499999999993</v>
      </c>
      <c r="DC11" s="17">
        <v>2.7541379999999993</v>
      </c>
      <c r="DD11" s="17">
        <v>1.9583639999999995</v>
      </c>
      <c r="DE11" s="17">
        <v>5.4549180000000028</v>
      </c>
      <c r="DF11" s="17">
        <v>0.78775700000000093</v>
      </c>
      <c r="DG11" s="17">
        <v>1.6542960000000004</v>
      </c>
      <c r="DH11" s="17">
        <v>2.603473000000001</v>
      </c>
      <c r="DI11" s="17">
        <v>1.9070769999999975</v>
      </c>
      <c r="DJ11" s="17">
        <v>2.3641219999999983</v>
      </c>
      <c r="DK11" s="17">
        <v>2.6420299999999983</v>
      </c>
      <c r="DL11" s="17">
        <v>2.9359200000000012</v>
      </c>
      <c r="DM11" s="17">
        <v>3.5995740000000005</v>
      </c>
      <c r="DN11" s="17">
        <v>2.4327919999999992</v>
      </c>
      <c r="DO11" s="17">
        <v>3.2796650000000014</v>
      </c>
      <c r="DP11" s="17">
        <v>2.6375880000000027</v>
      </c>
      <c r="DQ11" s="17">
        <v>2.6738210000000002</v>
      </c>
      <c r="DR11" s="17">
        <v>3.1008960000000005</v>
      </c>
      <c r="DS11" s="17">
        <v>3.3213579999999965</v>
      </c>
      <c r="DT11" s="17">
        <v>2.90578</v>
      </c>
      <c r="DU11" s="17">
        <v>2.4258240000000022</v>
      </c>
      <c r="DV11" s="17">
        <v>3.004331999999998</v>
      </c>
      <c r="DW11" s="17">
        <v>2.0035880000000041</v>
      </c>
      <c r="DX11" s="17">
        <v>2.4444510000000008</v>
      </c>
      <c r="DY11" s="17">
        <v>2.3285290000000032</v>
      </c>
      <c r="DZ11" s="17">
        <v>4.1028819999999993</v>
      </c>
      <c r="EA11" s="17">
        <v>3.5087379999999975</v>
      </c>
      <c r="EB11" s="17">
        <v>0.86876299999999773</v>
      </c>
      <c r="EC11" s="17">
        <v>0.3598569999999981</v>
      </c>
      <c r="ED11" s="17">
        <v>2.068914000000003</v>
      </c>
      <c r="EE11" s="17">
        <v>3.5566269999999989</v>
      </c>
      <c r="EF11" s="17">
        <v>4.9797590000000014</v>
      </c>
      <c r="EG11" s="17">
        <v>3.6313239999999958</v>
      </c>
      <c r="EH11" s="17">
        <v>1.8729240000000011</v>
      </c>
      <c r="EI11" s="17">
        <v>1.9763319999999993</v>
      </c>
      <c r="EJ11" s="17">
        <v>5.0685019999999987</v>
      </c>
      <c r="EK11" s="17">
        <v>4.0313630000000025</v>
      </c>
      <c r="EL11" s="17">
        <v>1.625589999999999</v>
      </c>
      <c r="EM11" s="17">
        <v>4.1922050000000013</v>
      </c>
      <c r="EN11" s="17">
        <v>2.0550099999999993</v>
      </c>
      <c r="EO11" s="17">
        <v>3.6940309999999918</v>
      </c>
      <c r="EP11" s="17">
        <v>0.96560500000000005</v>
      </c>
      <c r="EQ11" s="17">
        <v>5.0197829999999968</v>
      </c>
      <c r="ER11" s="17">
        <v>2.5508250000000068</v>
      </c>
    </row>
    <row r="12" spans="1:148" s="41" customFormat="1" x14ac:dyDescent="0.2">
      <c r="A12" s="61" t="s">
        <v>7</v>
      </c>
      <c r="B12" s="61"/>
      <c r="C12" s="6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</row>
    <row r="13" spans="1:148" s="17" customFormat="1" x14ac:dyDescent="0.2">
      <c r="A13" s="3"/>
      <c r="B13" s="3" t="s">
        <v>128</v>
      </c>
      <c r="C13" s="3" t="s">
        <v>3</v>
      </c>
      <c r="D13" s="17">
        <v>218.98700000000002</v>
      </c>
      <c r="E13" s="17">
        <v>215.964</v>
      </c>
      <c r="F13" s="17">
        <v>162.40099999999998</v>
      </c>
      <c r="G13" s="17">
        <v>203.07800000000003</v>
      </c>
      <c r="H13" s="17">
        <v>197.37299999999999</v>
      </c>
      <c r="I13" s="17">
        <v>203.648</v>
      </c>
      <c r="J13" s="17">
        <v>198.09900000000005</v>
      </c>
      <c r="K13" s="17">
        <v>195.637</v>
      </c>
      <c r="L13" s="17">
        <v>207.7</v>
      </c>
      <c r="M13" s="17">
        <v>216.14</v>
      </c>
      <c r="N13" s="17">
        <v>206.03899999999999</v>
      </c>
      <c r="O13" s="17">
        <v>215.50799999999998</v>
      </c>
      <c r="P13" s="17">
        <v>207.94399999999999</v>
      </c>
      <c r="Q13" s="17">
        <v>205.90199999999999</v>
      </c>
      <c r="R13" s="17">
        <v>198.857</v>
      </c>
      <c r="S13" s="17">
        <v>192.977</v>
      </c>
      <c r="T13" s="17">
        <v>189.64100000000002</v>
      </c>
      <c r="U13" s="17">
        <v>191.97199999999998</v>
      </c>
      <c r="V13" s="17">
        <v>191.029</v>
      </c>
      <c r="W13" s="17">
        <v>201.12799999999999</v>
      </c>
      <c r="X13" s="17">
        <v>194.88</v>
      </c>
      <c r="Y13" s="17">
        <v>74.38</v>
      </c>
      <c r="Z13" s="17">
        <v>68.614000000000004</v>
      </c>
      <c r="AA13" s="17">
        <v>76.087000000000003</v>
      </c>
      <c r="AB13" s="17">
        <v>62.243000000000002</v>
      </c>
      <c r="AC13" s="17">
        <v>67.117999999999995</v>
      </c>
      <c r="AD13" s="17">
        <v>66.537999999999997</v>
      </c>
      <c r="AE13" s="17">
        <v>45.632000000000005</v>
      </c>
      <c r="AF13" s="17">
        <v>61.621000000000002</v>
      </c>
      <c r="AG13" s="17">
        <v>62.039000000000001</v>
      </c>
      <c r="AH13" s="17">
        <v>66.753</v>
      </c>
      <c r="AI13" s="17">
        <v>60.919000000000004</v>
      </c>
      <c r="AJ13" s="17">
        <v>56.795000000000002</v>
      </c>
      <c r="AK13" s="17">
        <v>67.069999999999993</v>
      </c>
      <c r="AL13" s="17">
        <v>63.755000000000003</v>
      </c>
      <c r="AM13" s="17">
        <v>68.882000000000005</v>
      </c>
      <c r="AN13" s="17">
        <v>69.412999999999997</v>
      </c>
      <c r="AO13" s="17">
        <v>67.938000000000002</v>
      </c>
      <c r="AP13" s="17">
        <v>65.539999999999992</v>
      </c>
      <c r="AQ13" s="17">
        <v>67.3</v>
      </c>
      <c r="AR13" s="17">
        <v>70.3</v>
      </c>
      <c r="AS13" s="17">
        <v>64.3</v>
      </c>
      <c r="AT13" s="17">
        <v>75.554999999999993</v>
      </c>
      <c r="AU13" s="17">
        <v>64.049000000000007</v>
      </c>
      <c r="AV13" s="17">
        <v>36.311999999999998</v>
      </c>
      <c r="AW13" s="17">
        <v>49.257999999999996</v>
      </c>
      <c r="AX13" s="17">
        <v>55.377000000000002</v>
      </c>
      <c r="AY13" s="17">
        <v>66.882000000000005</v>
      </c>
      <c r="AZ13" s="17">
        <v>64.436000000000007</v>
      </c>
      <c r="BA13" s="17">
        <v>64.37</v>
      </c>
      <c r="BB13" s="17">
        <v>66.498999999999995</v>
      </c>
      <c r="BC13" s="17">
        <v>62.773999999999994</v>
      </c>
      <c r="BD13" s="17">
        <v>59.966999999999999</v>
      </c>
      <c r="BE13" s="17">
        <v>60.006</v>
      </c>
      <c r="BF13" s="17">
        <v>59.611000000000004</v>
      </c>
      <c r="BG13" s="17">
        <v>52.736999999999995</v>
      </c>
      <c r="BH13" s="17">
        <v>91.447000000000003</v>
      </c>
      <c r="BI13" s="17">
        <v>71.254999999999995</v>
      </c>
      <c r="BJ13" s="17">
        <v>70.33</v>
      </c>
      <c r="BK13" s="17">
        <v>70.010999999999996</v>
      </c>
      <c r="BL13" s="17">
        <v>69.158000000000001</v>
      </c>
      <c r="BM13" s="17">
        <v>70.584000000000003</v>
      </c>
      <c r="BN13" s="17">
        <v>69.522999999999996</v>
      </c>
      <c r="BO13" s="17">
        <v>69.277000000000001</v>
      </c>
      <c r="BP13" s="17">
        <v>62.413999999999994</v>
      </c>
      <c r="BQ13" s="17">
        <v>62.89</v>
      </c>
      <c r="BR13" s="17">
        <v>63.747999999999998</v>
      </c>
      <c r="BS13" s="17">
        <v>65.990000000000009</v>
      </c>
      <c r="BT13" s="17">
        <v>66.691000000000003</v>
      </c>
      <c r="BU13" s="17">
        <v>69</v>
      </c>
      <c r="BV13" s="17">
        <v>61</v>
      </c>
      <c r="BW13" s="17">
        <v>72</v>
      </c>
      <c r="BX13" s="17">
        <v>65</v>
      </c>
      <c r="BY13" s="17">
        <v>69</v>
      </c>
      <c r="BZ13" s="17">
        <v>64</v>
      </c>
      <c r="CA13" s="17">
        <v>62</v>
      </c>
      <c r="CB13" s="17">
        <v>67</v>
      </c>
      <c r="CC13" s="17">
        <v>65</v>
      </c>
      <c r="CD13" s="17">
        <v>64</v>
      </c>
      <c r="CE13" s="17">
        <v>68</v>
      </c>
      <c r="CF13" s="17">
        <v>61</v>
      </c>
      <c r="CG13" s="17">
        <v>61.244</v>
      </c>
      <c r="CH13" s="17">
        <v>58.623999999999981</v>
      </c>
      <c r="CI13" s="17">
        <v>68</v>
      </c>
      <c r="CJ13" s="17">
        <v>66</v>
      </c>
      <c r="CK13" s="17">
        <v>73</v>
      </c>
      <c r="CL13" s="17">
        <v>70</v>
      </c>
      <c r="CM13" s="17">
        <v>69</v>
      </c>
      <c r="CN13" s="17">
        <v>66</v>
      </c>
      <c r="CO13" s="17">
        <v>65</v>
      </c>
      <c r="CP13" s="17">
        <v>68</v>
      </c>
      <c r="CQ13" s="17">
        <v>68</v>
      </c>
      <c r="CR13" s="17">
        <v>67.631</v>
      </c>
      <c r="CS13" s="17">
        <v>68.817999999999998</v>
      </c>
      <c r="CT13" s="17">
        <v>57.443999999999996</v>
      </c>
      <c r="CU13" s="17">
        <v>71.622</v>
      </c>
      <c r="CV13" s="17">
        <v>68.840999999999994</v>
      </c>
      <c r="CW13" s="17">
        <v>70.147999999999996</v>
      </c>
      <c r="CX13" s="17">
        <v>68.513999999999996</v>
      </c>
      <c r="CY13" s="17">
        <v>68.694000000000003</v>
      </c>
      <c r="CZ13" s="17">
        <v>65.067000000000007</v>
      </c>
      <c r="DA13" s="17">
        <v>66.914000000000001</v>
      </c>
      <c r="DB13" s="17">
        <v>71.405000000000001</v>
      </c>
      <c r="DC13" s="17">
        <v>84.99499999999999</v>
      </c>
      <c r="DD13" s="17">
        <v>69.055999999999997</v>
      </c>
      <c r="DE13" s="17">
        <v>73.281000000000006</v>
      </c>
      <c r="DF13" s="17">
        <v>68.710999999999999</v>
      </c>
      <c r="DG13" s="17">
        <v>76.995000000000005</v>
      </c>
      <c r="DH13" s="17">
        <v>67.043000000000006</v>
      </c>
      <c r="DI13" s="17">
        <v>72.738</v>
      </c>
      <c r="DJ13" s="17">
        <v>76.182999999999993</v>
      </c>
      <c r="DK13" s="17">
        <v>72.516000000000005</v>
      </c>
      <c r="DL13" s="17">
        <v>26.633999999999965</v>
      </c>
      <c r="DM13" s="17">
        <v>63.250999999999998</v>
      </c>
      <c r="DN13" s="17">
        <v>66.921000000000006</v>
      </c>
      <c r="DO13" s="17">
        <v>70.441000000000003</v>
      </c>
      <c r="DP13" s="17">
        <v>65.715999999999994</v>
      </c>
      <c r="DQ13" s="17">
        <v>66.417999999999992</v>
      </c>
      <c r="DR13" s="17">
        <v>58.555999999999997</v>
      </c>
      <c r="DS13" s="17">
        <v>72.399000000000001</v>
      </c>
      <c r="DT13" s="17">
        <v>67.527000000000001</v>
      </c>
      <c r="DU13" s="17">
        <v>66.644999999999996</v>
      </c>
      <c r="DV13" s="17">
        <v>69.475999999999999</v>
      </c>
      <c r="DW13" s="17">
        <v>68.275000000000048</v>
      </c>
      <c r="DX13" s="17">
        <v>62.305</v>
      </c>
      <c r="DY13" s="17">
        <v>67.519000000000005</v>
      </c>
      <c r="DZ13" s="17">
        <v>64.542000000000002</v>
      </c>
      <c r="EA13" s="17">
        <v>66.066000000000003</v>
      </c>
      <c r="EB13" s="17">
        <v>65.028999999999996</v>
      </c>
      <c r="EC13" s="17">
        <v>66.477999999999994</v>
      </c>
      <c r="ED13" s="17">
        <v>65.430999999999997</v>
      </c>
      <c r="EE13" s="17">
        <v>75.790999999999997</v>
      </c>
      <c r="EF13" s="17">
        <v>72.217999999999989</v>
      </c>
      <c r="EG13" s="17">
        <v>72.748999999999995</v>
      </c>
      <c r="EH13" s="17">
        <v>71.173000000000002</v>
      </c>
      <c r="EI13" s="17">
        <v>71.37</v>
      </c>
      <c r="EJ13" s="17">
        <v>63.415999999999997</v>
      </c>
      <c r="EK13" s="17">
        <v>71.253</v>
      </c>
      <c r="EL13" s="17">
        <v>70.283000000000001</v>
      </c>
      <c r="EM13" s="17">
        <v>71.442999999999998</v>
      </c>
      <c r="EN13" s="17">
        <v>73.781999999999996</v>
      </c>
      <c r="EO13" s="17">
        <v>64.635999999999996</v>
      </c>
      <c r="EP13" s="17">
        <v>70.206999999999994</v>
      </c>
      <c r="EQ13" s="17">
        <v>73.100999999999999</v>
      </c>
      <c r="ER13" s="17">
        <v>72.376999999999995</v>
      </c>
    </row>
    <row r="14" spans="1:148" s="41" customFormat="1" x14ac:dyDescent="0.2">
      <c r="A14" s="60"/>
      <c r="B14" s="60"/>
      <c r="C14" s="61" t="s">
        <v>4</v>
      </c>
      <c r="D14" s="17">
        <v>96.262102000000013</v>
      </c>
      <c r="E14" s="17">
        <v>106.01913199999997</v>
      </c>
      <c r="F14" s="17">
        <v>67.270352999999957</v>
      </c>
      <c r="G14" s="17">
        <v>93.863412000000011</v>
      </c>
      <c r="H14" s="17">
        <v>91.714944000000003</v>
      </c>
      <c r="I14" s="17">
        <v>100.85657399999997</v>
      </c>
      <c r="J14" s="17">
        <v>107.19575600000005</v>
      </c>
      <c r="K14" s="17">
        <v>102.99883800000001</v>
      </c>
      <c r="L14" s="17">
        <v>87.923065999999992</v>
      </c>
      <c r="M14" s="17">
        <v>96.41775899999999</v>
      </c>
      <c r="N14" s="17">
        <v>92.332210999999987</v>
      </c>
      <c r="O14" s="17">
        <v>102.628719</v>
      </c>
      <c r="P14" s="17">
        <v>109.49111299999998</v>
      </c>
      <c r="Q14" s="17">
        <v>101.92148700000001</v>
      </c>
      <c r="R14" s="17">
        <v>95.208807000000007</v>
      </c>
      <c r="S14" s="17">
        <v>84.844057999999976</v>
      </c>
      <c r="T14" s="17">
        <v>89.250237990000016</v>
      </c>
      <c r="U14" s="17">
        <v>82.290762059999977</v>
      </c>
      <c r="V14" s="17">
        <v>87.395282949999995</v>
      </c>
      <c r="W14" s="17">
        <v>97.253487179999979</v>
      </c>
      <c r="X14" s="17">
        <v>76.986174390000016</v>
      </c>
      <c r="Y14" s="17">
        <v>3.5019999999999953</v>
      </c>
      <c r="Z14" s="17">
        <v>9.936000000000007</v>
      </c>
      <c r="AA14" s="17">
        <v>14.612000000000009</v>
      </c>
      <c r="AB14" s="17">
        <v>7.2830000000000013</v>
      </c>
      <c r="AC14" s="17">
        <v>10.249999999999993</v>
      </c>
      <c r="AD14" s="17">
        <v>25.618999999999993</v>
      </c>
      <c r="AE14" s="17">
        <v>-9.2079999999999984</v>
      </c>
      <c r="AF14" s="17">
        <v>26.844999999999999</v>
      </c>
      <c r="AG14" s="17">
        <v>21.136000000000003</v>
      </c>
      <c r="AH14" s="17">
        <v>25.624000000000002</v>
      </c>
      <c r="AI14" s="17">
        <v>14.021000000000001</v>
      </c>
      <c r="AJ14" s="17">
        <v>14.472000000000001</v>
      </c>
      <c r="AK14" s="17">
        <v>15.038560999999994</v>
      </c>
      <c r="AL14" s="17">
        <v>25.810772999999998</v>
      </c>
      <c r="AM14" s="17">
        <v>26.563451000000001</v>
      </c>
      <c r="AN14" s="17">
        <v>25.657662999999992</v>
      </c>
      <c r="AO14" s="17">
        <v>21.539819000000008</v>
      </c>
      <c r="AP14" s="17">
        <v>24.540278999999991</v>
      </c>
      <c r="AQ14" s="17">
        <v>3.8826549999999855</v>
      </c>
      <c r="AR14" s="17">
        <v>23.82143099999999</v>
      </c>
      <c r="AS14" s="17">
        <v>22.767800999999992</v>
      </c>
      <c r="AT14" s="17">
        <v>26.511515999999986</v>
      </c>
      <c r="AU14" s="17">
        <v>24.686985000000007</v>
      </c>
      <c r="AV14" s="17">
        <v>-3.4195830000000029</v>
      </c>
      <c r="AW14" s="17">
        <v>19.124724999999991</v>
      </c>
      <c r="AX14" s="17">
        <v>22.194524000000008</v>
      </c>
      <c r="AY14" s="17">
        <v>28.59513900000001</v>
      </c>
      <c r="AZ14" s="17">
        <v>18.05423600000001</v>
      </c>
      <c r="BA14" s="17">
        <v>25.21889800000001</v>
      </c>
      <c r="BB14" s="17">
        <v>28.219982999999992</v>
      </c>
      <c r="BC14" s="17">
        <v>30.372645999999996</v>
      </c>
      <c r="BD14" s="17">
        <v>27.395295999999995</v>
      </c>
      <c r="BE14" s="17">
        <v>28.321227</v>
      </c>
      <c r="BF14" s="17">
        <v>26.843501000000003</v>
      </c>
      <c r="BG14" s="17">
        <v>19.523127000000002</v>
      </c>
      <c r="BH14" s="17">
        <v>57.028331999999999</v>
      </c>
      <c r="BI14" s="17">
        <v>34.769361000000004</v>
      </c>
      <c r="BJ14" s="17">
        <v>37.588721999999997</v>
      </c>
      <c r="BK14" s="17">
        <v>31.821989999999992</v>
      </c>
      <c r="BL14" s="17">
        <v>30.129768999999996</v>
      </c>
      <c r="BM14" s="17">
        <v>32.805669000000002</v>
      </c>
      <c r="BN14" s="17">
        <v>38.121569000000001</v>
      </c>
      <c r="BO14" s="17">
        <v>34.55348200000001</v>
      </c>
      <c r="BP14" s="17">
        <v>36.253914999999992</v>
      </c>
      <c r="BQ14" s="17">
        <v>24.96990799999999</v>
      </c>
      <c r="BR14" s="17">
        <v>24.396249999999981</v>
      </c>
      <c r="BS14" s="17">
        <v>26.299620000000012</v>
      </c>
      <c r="BT14" s="17">
        <v>20.381005000000002</v>
      </c>
      <c r="BU14" s="17">
        <v>28.478762999999994</v>
      </c>
      <c r="BV14" s="17">
        <v>25.702552000000004</v>
      </c>
      <c r="BW14" s="17">
        <v>39.358382000000006</v>
      </c>
      <c r="BX14" s="17">
        <v>37.167755999999997</v>
      </c>
      <c r="BY14" s="17">
        <v>44.067572999999996</v>
      </c>
      <c r="BZ14" s="17">
        <v>28.501791999999995</v>
      </c>
      <c r="CA14" s="17">
        <v>28.003152000000007</v>
      </c>
      <c r="CB14" s="17">
        <v>37.700804000000005</v>
      </c>
      <c r="CC14" s="17">
        <v>27.560788000000016</v>
      </c>
      <c r="CD14" s="17">
        <v>29.804950999999996</v>
      </c>
      <c r="CE14" s="17">
        <v>29.060041999999996</v>
      </c>
      <c r="CF14" s="17">
        <v>19.96779200000001</v>
      </c>
      <c r="CG14" s="17">
        <v>26.282883000000005</v>
      </c>
      <c r="CH14" s="17">
        <v>18.090638999999982</v>
      </c>
      <c r="CI14" s="17">
        <v>31.521667999999977</v>
      </c>
      <c r="CJ14" s="17">
        <v>32.773142000000007</v>
      </c>
      <c r="CK14" s="17">
        <v>30.914624999999994</v>
      </c>
      <c r="CL14" s="17">
        <v>36.10533499999999</v>
      </c>
      <c r="CM14" s="17">
        <v>25.187154</v>
      </c>
      <c r="CN14" s="17">
        <v>24.122538999999996</v>
      </c>
      <c r="CO14" s="17">
        <v>31.75320399999999</v>
      </c>
      <c r="CP14" s="17">
        <v>31.595848000000011</v>
      </c>
      <c r="CQ14" s="17">
        <v>26.910838000000005</v>
      </c>
      <c r="CR14" s="17">
        <v>28.661051999999998</v>
      </c>
      <c r="CS14" s="17">
        <v>24.118164999999983</v>
      </c>
      <c r="CT14" s="17">
        <v>17.030428000000001</v>
      </c>
      <c r="CU14" s="17">
        <v>30.940834000000002</v>
      </c>
      <c r="CV14" s="17">
        <v>24.534067999999991</v>
      </c>
      <c r="CW14" s="17">
        <v>29.798069000000005</v>
      </c>
      <c r="CX14" s="17">
        <v>31.525238000000009</v>
      </c>
      <c r="CY14" s="17">
        <v>30.220441999999998</v>
      </c>
      <c r="CZ14" s="17">
        <v>27.179784000000005</v>
      </c>
      <c r="DA14" s="17">
        <v>30.346353000000001</v>
      </c>
      <c r="DB14" s="17">
        <v>27.770664999999994</v>
      </c>
      <c r="DC14" s="17">
        <v>42.584132999999987</v>
      </c>
      <c r="DD14" s="17">
        <v>29.236858999999995</v>
      </c>
      <c r="DE14" s="17">
        <v>33.482063000000011</v>
      </c>
      <c r="DF14" s="17">
        <v>27.977217999999993</v>
      </c>
      <c r="DG14" s="17">
        <v>34.802821000000009</v>
      </c>
      <c r="DH14" s="17">
        <v>30.358083000000001</v>
      </c>
      <c r="DI14" s="17">
        <v>35.68461099999999</v>
      </c>
      <c r="DJ14" s="17">
        <v>39.976437999999987</v>
      </c>
      <c r="DK14" s="17">
        <v>37.306644999999996</v>
      </c>
      <c r="DL14" s="17">
        <v>-2.8766230000000306</v>
      </c>
      <c r="DM14" s="17">
        <v>32.840330999999992</v>
      </c>
      <c r="DN14" s="17">
        <v>30.106677000000033</v>
      </c>
      <c r="DO14" s="17">
        <v>33.001888999999998</v>
      </c>
      <c r="DP14" s="17">
        <v>30.754845999999986</v>
      </c>
      <c r="DQ14" s="17">
        <v>28.208169999999996</v>
      </c>
      <c r="DR14" s="17">
        <v>32.880209000000001</v>
      </c>
      <c r="DS14" s="17">
        <v>30.626564999999999</v>
      </c>
      <c r="DT14" s="17">
        <v>27.843037999999986</v>
      </c>
      <c r="DU14" s="17">
        <v>36.576586999999982</v>
      </c>
      <c r="DV14" s="17">
        <v>36.436948999999991</v>
      </c>
      <c r="DW14" s="17">
        <v>37.188616000000046</v>
      </c>
      <c r="DX14" s="17">
        <v>32.24827299999999</v>
      </c>
      <c r="DY14" s="17">
        <v>37.758867000000009</v>
      </c>
      <c r="DZ14" s="17">
        <v>31.820415999999994</v>
      </c>
      <c r="EA14" s="17">
        <v>36.935884000000009</v>
      </c>
      <c r="EB14" s="17">
        <v>34.242538000000003</v>
      </c>
      <c r="EC14" s="17">
        <v>30.390799999999992</v>
      </c>
      <c r="ED14" s="17">
        <v>29.037666000000002</v>
      </c>
      <c r="EE14" s="17">
        <v>28.494599999999998</v>
      </c>
      <c r="EF14" s="17">
        <v>33.85033099999999</v>
      </c>
      <c r="EG14" s="17">
        <v>33.891775999999986</v>
      </c>
      <c r="EH14" s="17">
        <v>28.675652000000014</v>
      </c>
      <c r="EI14" s="17">
        <v>31.438479999999998</v>
      </c>
      <c r="EJ14" s="17">
        <v>21.888513999999994</v>
      </c>
      <c r="EK14" s="17">
        <v>39.005216999999995</v>
      </c>
      <c r="EL14" s="17">
        <v>32.405336000000005</v>
      </c>
      <c r="EM14" s="17">
        <v>31.335916000000005</v>
      </c>
      <c r="EN14" s="17">
        <v>38.887466999999994</v>
      </c>
      <c r="EO14" s="17">
        <v>35.64696</v>
      </c>
      <c r="EP14" s="17">
        <v>38.598957999999996</v>
      </c>
      <c r="EQ14" s="17">
        <v>35.245194999999988</v>
      </c>
      <c r="ER14" s="17">
        <v>37.311512</v>
      </c>
    </row>
    <row r="15" spans="1:148" x14ac:dyDescent="0.2">
      <c r="A15" s="3" t="s">
        <v>9</v>
      </c>
      <c r="B15" s="3"/>
      <c r="C15" s="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</row>
    <row r="16" spans="1:148" s="17" customFormat="1" x14ac:dyDescent="0.2">
      <c r="A16" s="3"/>
      <c r="B16" s="3" t="s">
        <v>126</v>
      </c>
      <c r="C16" s="3" t="s">
        <v>3</v>
      </c>
      <c r="D16" s="17">
        <v>43.213000000000001</v>
      </c>
      <c r="E16" s="17">
        <v>46.08</v>
      </c>
      <c r="F16" s="17">
        <v>51.736000000000004</v>
      </c>
      <c r="G16" s="17">
        <v>48.353999999999999</v>
      </c>
      <c r="H16" s="17">
        <v>44.462000000000003</v>
      </c>
      <c r="I16" s="17">
        <v>50.94</v>
      </c>
      <c r="J16" s="17">
        <v>52.396999999999998</v>
      </c>
      <c r="K16" s="17">
        <v>49.241</v>
      </c>
      <c r="L16" s="17">
        <v>48.430999999999997</v>
      </c>
      <c r="M16" s="17">
        <v>52.777000000000001</v>
      </c>
      <c r="N16" s="17">
        <v>55.619</v>
      </c>
      <c r="O16" s="17">
        <v>55.813000000000002</v>
      </c>
      <c r="P16" s="17">
        <v>48.105000000000004</v>
      </c>
      <c r="Q16" s="17">
        <v>46.442</v>
      </c>
      <c r="R16" s="17">
        <v>50.201000000000008</v>
      </c>
      <c r="S16" s="17">
        <v>47.849999999999994</v>
      </c>
      <c r="T16" s="17">
        <v>46.067999999999998</v>
      </c>
      <c r="U16" s="17">
        <v>46.926000000000002</v>
      </c>
      <c r="V16" s="17">
        <v>46.863</v>
      </c>
      <c r="W16" s="17">
        <v>40.667999999999999</v>
      </c>
      <c r="X16" s="17">
        <v>42.067</v>
      </c>
      <c r="Y16" s="17">
        <v>14.826000000000001</v>
      </c>
      <c r="Z16" s="17">
        <v>13.962</v>
      </c>
      <c r="AA16" s="17">
        <v>17.515999999999998</v>
      </c>
      <c r="AB16" s="17">
        <v>15.941000000000001</v>
      </c>
      <c r="AC16" s="17">
        <v>16.100000000000001</v>
      </c>
      <c r="AD16" s="17">
        <v>18.8</v>
      </c>
      <c r="AE16" s="17">
        <v>15.6</v>
      </c>
      <c r="AF16" s="17">
        <v>16.899999999999999</v>
      </c>
      <c r="AG16" s="17">
        <v>17</v>
      </c>
      <c r="AH16" s="17">
        <v>19.902999999999999</v>
      </c>
      <c r="AI16" s="17">
        <v>19.3</v>
      </c>
      <c r="AJ16" s="17">
        <v>19.183</v>
      </c>
      <c r="AK16" s="17">
        <v>15.613</v>
      </c>
      <c r="AL16" s="17">
        <v>19.183</v>
      </c>
      <c r="AM16" s="17">
        <v>18.693999999999999</v>
      </c>
      <c r="AN16" s="17">
        <v>17.245000000000001</v>
      </c>
      <c r="AO16" s="17">
        <v>18.544</v>
      </c>
      <c r="AP16" s="17">
        <v>16.741</v>
      </c>
      <c r="AQ16" s="17">
        <v>19.835000000000001</v>
      </c>
      <c r="AR16" s="17">
        <v>18.437999999999999</v>
      </c>
      <c r="AS16" s="17">
        <v>18.350000000000001</v>
      </c>
      <c r="AT16" s="17">
        <v>19.902999999999999</v>
      </c>
      <c r="AU16" s="17">
        <v>19.285</v>
      </c>
      <c r="AV16" s="17">
        <v>14.3</v>
      </c>
      <c r="AW16" s="17">
        <v>11.1</v>
      </c>
      <c r="AX16" s="17">
        <v>14.303000000000001</v>
      </c>
      <c r="AY16" s="17">
        <v>14.09</v>
      </c>
      <c r="AZ16" s="17">
        <v>15.507</v>
      </c>
      <c r="BA16" s="17">
        <v>18.614999999999998</v>
      </c>
      <c r="BB16" s="17">
        <v>18.023</v>
      </c>
      <c r="BC16" s="17">
        <v>16.690999999999999</v>
      </c>
      <c r="BD16" s="17">
        <v>4.2619999999999996</v>
      </c>
      <c r="BE16" s="17">
        <v>15.426</v>
      </c>
      <c r="BF16" s="17">
        <v>18.468</v>
      </c>
      <c r="BG16" s="17">
        <v>19.875</v>
      </c>
      <c r="BH16" s="17">
        <v>18.988</v>
      </c>
      <c r="BI16" s="17">
        <v>18.780999999999999</v>
      </c>
      <c r="BJ16" s="17">
        <v>15.214</v>
      </c>
      <c r="BK16" s="17">
        <v>19.071999999999999</v>
      </c>
      <c r="BL16" s="17">
        <v>14.589</v>
      </c>
      <c r="BM16" s="17">
        <v>18.731000000000002</v>
      </c>
      <c r="BN16" s="17">
        <v>18.036000000000001</v>
      </c>
      <c r="BO16" s="17">
        <v>16.41</v>
      </c>
      <c r="BP16" s="17">
        <v>17.434999999999999</v>
      </c>
      <c r="BQ16" s="17">
        <v>18.167000000000002</v>
      </c>
      <c r="BR16" s="17">
        <v>17.728999999999999</v>
      </c>
      <c r="BS16" s="17">
        <v>19.887</v>
      </c>
      <c r="BT16" s="17">
        <v>17.664999999999999</v>
      </c>
      <c r="BU16" s="17">
        <v>17.599</v>
      </c>
      <c r="BV16" s="17">
        <v>11.116</v>
      </c>
      <c r="BW16" s="17">
        <v>18.161999999999999</v>
      </c>
      <c r="BX16" s="17">
        <v>19.556000000000001</v>
      </c>
      <c r="BY16" s="17">
        <v>17.574000000000002</v>
      </c>
      <c r="BZ16" s="17">
        <v>17.856999999999999</v>
      </c>
      <c r="CA16" s="17">
        <v>18.686</v>
      </c>
      <c r="CB16" s="17">
        <v>19.981000000000002</v>
      </c>
      <c r="CC16" s="17">
        <v>13.459</v>
      </c>
      <c r="CD16" s="17">
        <v>16.669</v>
      </c>
      <c r="CE16" s="17">
        <v>13.683999999999999</v>
      </c>
      <c r="CF16" s="17">
        <v>16.983000000000001</v>
      </c>
      <c r="CG16" s="17">
        <v>16.673999999999999</v>
      </c>
      <c r="CH16" s="17">
        <v>16.082000000000001</v>
      </c>
      <c r="CI16" s="17">
        <v>18.149999999999999</v>
      </c>
      <c r="CJ16" s="17">
        <v>19.172999999999998</v>
      </c>
      <c r="CK16" s="17">
        <v>17.321999999999999</v>
      </c>
      <c r="CL16" s="17">
        <v>18.837</v>
      </c>
      <c r="CM16" s="17">
        <v>17.053000000000001</v>
      </c>
      <c r="CN16" s="17">
        <v>18.099</v>
      </c>
      <c r="CO16" s="17">
        <v>16.895</v>
      </c>
      <c r="CP16" s="17">
        <v>18.614999999999998</v>
      </c>
      <c r="CQ16" s="17">
        <v>17.292000000000002</v>
      </c>
      <c r="CR16" s="17">
        <v>15.922000000000001</v>
      </c>
      <c r="CS16" s="17">
        <v>15.881</v>
      </c>
      <c r="CT16" s="17">
        <v>17.423999999999999</v>
      </c>
      <c r="CU16" s="17">
        <v>17.792999999999999</v>
      </c>
      <c r="CV16" s="17">
        <v>20.215</v>
      </c>
      <c r="CW16" s="17">
        <v>19.420000000000002</v>
      </c>
      <c r="CX16" s="17">
        <v>19.143000000000001</v>
      </c>
      <c r="CY16" s="17">
        <v>15.712999999999999</v>
      </c>
      <c r="CZ16" s="17">
        <v>20.117999999999999</v>
      </c>
      <c r="DA16" s="17">
        <v>17.398</v>
      </c>
      <c r="DB16" s="17">
        <v>21.24</v>
      </c>
      <c r="DC16" s="17">
        <v>20.701000000000001</v>
      </c>
      <c r="DD16" s="17">
        <v>16.908999999999999</v>
      </c>
      <c r="DE16" s="17">
        <v>15.983000000000001</v>
      </c>
      <c r="DF16" s="17">
        <v>13.202999999999999</v>
      </c>
      <c r="DG16" s="17">
        <v>14.026999999999999</v>
      </c>
      <c r="DH16" s="17">
        <v>17.082000000000001</v>
      </c>
      <c r="DI16" s="17">
        <v>14.407</v>
      </c>
      <c r="DJ16" s="17">
        <v>14.590999999999999</v>
      </c>
      <c r="DK16" s="17">
        <v>17.228999999999999</v>
      </c>
      <c r="DL16" s="17">
        <v>16.609000000000002</v>
      </c>
      <c r="DM16" s="17">
        <v>17.898</v>
      </c>
      <c r="DN16" s="17">
        <v>16.364999999999998</v>
      </c>
      <c r="DO16" s="17">
        <v>15.006</v>
      </c>
      <c r="DP16" s="17">
        <v>16.983000000000001</v>
      </c>
      <c r="DQ16" s="17">
        <v>14.954000000000001</v>
      </c>
      <c r="DR16" s="17">
        <v>10.834</v>
      </c>
      <c r="DS16" s="17">
        <v>18.673999999999999</v>
      </c>
      <c r="DT16" s="17">
        <v>17.849</v>
      </c>
      <c r="DU16" s="17">
        <v>18.3</v>
      </c>
      <c r="DV16" s="17">
        <v>14.791</v>
      </c>
      <c r="DW16" s="17">
        <v>20.838000000000001</v>
      </c>
      <c r="DX16" s="17">
        <v>16.244</v>
      </c>
      <c r="DY16" s="17">
        <v>15.315</v>
      </c>
      <c r="DZ16" s="17">
        <v>17.885000000000002</v>
      </c>
      <c r="EA16" s="17">
        <v>14.718</v>
      </c>
      <c r="EB16" s="17">
        <v>16.638000000000002</v>
      </c>
      <c r="EC16" s="17">
        <v>14.366</v>
      </c>
      <c r="ED16" s="17">
        <v>13.785</v>
      </c>
      <c r="EE16" s="17">
        <v>20.28</v>
      </c>
      <c r="EF16" s="17">
        <v>18.497</v>
      </c>
      <c r="EG16" s="17">
        <v>15.154999999999999</v>
      </c>
      <c r="EH16" s="17">
        <v>19.125</v>
      </c>
      <c r="EI16" s="17">
        <v>20.603000000000002</v>
      </c>
      <c r="EJ16" s="17">
        <v>18.981000000000002</v>
      </c>
      <c r="EK16" s="17">
        <v>16.035</v>
      </c>
      <c r="EL16" s="17">
        <v>19.763000000000002</v>
      </c>
      <c r="EM16" s="17">
        <v>17.826000000000001</v>
      </c>
      <c r="EN16" s="17">
        <v>18.224</v>
      </c>
      <c r="EO16" s="17">
        <v>14.82</v>
      </c>
      <c r="EP16" s="17">
        <v>13.794</v>
      </c>
      <c r="EQ16" s="17">
        <v>19.491</v>
      </c>
      <c r="ER16" s="17">
        <v>14.654</v>
      </c>
    </row>
    <row r="17" spans="1:148" s="41" customFormat="1" x14ac:dyDescent="0.2">
      <c r="A17" s="3"/>
      <c r="B17" s="3"/>
      <c r="C17" s="3" t="s">
        <v>4</v>
      </c>
      <c r="D17" s="17">
        <v>11.280610086218706</v>
      </c>
      <c r="E17" s="17">
        <v>22.142196253696159</v>
      </c>
      <c r="F17" s="17">
        <v>22.309552861374563</v>
      </c>
      <c r="G17" s="17">
        <v>11.723062259883042</v>
      </c>
      <c r="H17" s="17">
        <v>16.533307629551018</v>
      </c>
      <c r="I17" s="17">
        <v>21.50779518647591</v>
      </c>
      <c r="J17" s="17">
        <v>24.510340246032044</v>
      </c>
      <c r="K17" s="17">
        <v>26.945912143625794</v>
      </c>
      <c r="L17" s="17">
        <v>13.547321749964144</v>
      </c>
      <c r="M17" s="17">
        <v>19.458022840060551</v>
      </c>
      <c r="N17" s="17">
        <v>23.29858544263865</v>
      </c>
      <c r="O17" s="17">
        <v>25.908853437513805</v>
      </c>
      <c r="P17" s="17">
        <v>21.002325408267936</v>
      </c>
      <c r="Q17" s="17">
        <v>21.245475535100681</v>
      </c>
      <c r="R17" s="17">
        <v>22.186620574323392</v>
      </c>
      <c r="S17" s="17">
        <v>16.94056243963739</v>
      </c>
      <c r="T17" s="17">
        <v>12.070510463348414</v>
      </c>
      <c r="U17" s="17">
        <v>9.0537721765672625</v>
      </c>
      <c r="V17" s="17">
        <v>17.343740709600539</v>
      </c>
      <c r="W17" s="17">
        <v>24.179722968134481</v>
      </c>
      <c r="X17" s="17">
        <v>13.224057827083836</v>
      </c>
      <c r="Y17" s="17">
        <v>10.278604681404424</v>
      </c>
      <c r="Z17" s="17">
        <v>7.4776579973992199</v>
      </c>
      <c r="AA17" s="17">
        <v>13.937604681404419</v>
      </c>
      <c r="AB17" s="17">
        <v>12.40397789336801</v>
      </c>
      <c r="AC17" s="17">
        <v>9.0739401820546188</v>
      </c>
      <c r="AD17" s="17">
        <v>12.648214564369312</v>
      </c>
      <c r="AE17" s="17">
        <v>7.8006085825747693</v>
      </c>
      <c r="AF17" s="17">
        <v>7.7756853055916757</v>
      </c>
      <c r="AG17" s="17">
        <v>8.7426384915474618</v>
      </c>
      <c r="AH17" s="17">
        <v>8.4362366710012964</v>
      </c>
      <c r="AI17" s="17">
        <v>15.306154746423925</v>
      </c>
      <c r="AJ17" s="17">
        <v>7.0535305591677453</v>
      </c>
      <c r="AK17" s="17">
        <v>8.8675487646293867</v>
      </c>
      <c r="AL17" s="17">
        <v>15.724477243172949</v>
      </c>
      <c r="AM17" s="17">
        <v>12.160373211963588</v>
      </c>
      <c r="AN17" s="17">
        <v>8.6224681404421304</v>
      </c>
      <c r="AO17" s="17">
        <v>12.725602080624187</v>
      </c>
      <c r="AP17" s="17">
        <v>11.064042912873861</v>
      </c>
      <c r="AQ17" s="17">
        <v>15.959582574772432</v>
      </c>
      <c r="AR17" s="17">
        <v>10.346505851755522</v>
      </c>
      <c r="AS17" s="17">
        <v>10.935422626788037</v>
      </c>
      <c r="AT17" s="17">
        <v>11.022834850455132</v>
      </c>
      <c r="AU17" s="17">
        <v>10.56155136540962</v>
      </c>
      <c r="AV17" s="17">
        <v>4.6466475942782814</v>
      </c>
      <c r="AW17" s="17">
        <v>4.4079141742522747</v>
      </c>
      <c r="AX17" s="17">
        <v>7.5423302990897252</v>
      </c>
      <c r="AY17" s="17">
        <v>-0.19755786736021363</v>
      </c>
      <c r="AZ17" s="17">
        <v>4.4550364109232721</v>
      </c>
      <c r="BA17" s="17">
        <v>7.9671937581274346</v>
      </c>
      <c r="BB17" s="17">
        <v>6.5186931079323767</v>
      </c>
      <c r="BC17" s="17">
        <v>4.6824694408322411</v>
      </c>
      <c r="BD17" s="17">
        <v>1.385988296488943</v>
      </c>
      <c r="BE17" s="17">
        <v>15.137492847854352</v>
      </c>
      <c r="BF17" s="17">
        <v>9.7664759427828258</v>
      </c>
      <c r="BG17" s="17">
        <v>9.5824941482444661</v>
      </c>
      <c r="BH17" s="17">
        <v>8.4808959687906285</v>
      </c>
      <c r="BI17" s="17">
        <v>11.424860858257468</v>
      </c>
      <c r="BJ17" s="17">
        <v>7.8225903771131282</v>
      </c>
      <c r="BK17" s="17">
        <v>9.7432652795838646</v>
      </c>
      <c r="BL17" s="17">
        <v>6.7507503250975223</v>
      </c>
      <c r="BM17" s="17">
        <v>9.1350572171651425</v>
      </c>
      <c r="BN17" s="17">
        <v>10.554886866059814</v>
      </c>
      <c r="BO17" s="17">
        <v>8.7103224967490185</v>
      </c>
      <c r="BP17" s="17">
        <v>11.902842652795831</v>
      </c>
      <c r="BQ17" s="17">
        <v>9.3024408322496672</v>
      </c>
      <c r="BR17" s="17">
        <v>11.480703511053308</v>
      </c>
      <c r="BS17" s="17">
        <v>12.649171651495442</v>
      </c>
      <c r="BT17" s="17">
        <v>5.6117477243172846</v>
      </c>
      <c r="BU17" s="17">
        <v>9.9380078023406959</v>
      </c>
      <c r="BV17" s="17">
        <v>4.8511222366709941</v>
      </c>
      <c r="BW17" s="17">
        <v>8.8565812743823038</v>
      </c>
      <c r="BX17" s="17">
        <v>10.479582574772426</v>
      </c>
      <c r="BY17" s="17">
        <v>6.6058439531859463</v>
      </c>
      <c r="BZ17" s="17">
        <v>10.665029891184769</v>
      </c>
      <c r="CA17" s="17">
        <v>10.166045874093392</v>
      </c>
      <c r="CB17" s="17">
        <v>11.593592225183746</v>
      </c>
      <c r="CC17" s="17">
        <v>3.2131876887040089</v>
      </c>
      <c r="CD17" s="17">
        <v>7.3118016975286864</v>
      </c>
      <c r="CE17" s="17">
        <v>5.5452525350117501</v>
      </c>
      <c r="CF17" s="17">
        <v>6.5292186059705504</v>
      </c>
      <c r="CG17" s="17">
        <v>7.5531044478210152</v>
      </c>
      <c r="CH17" s="17">
        <v>6.8198576573691945</v>
      </c>
      <c r="CI17" s="17">
        <v>11.665140596606616</v>
      </c>
      <c r="CJ17" s="17">
        <v>9.9037312723694573</v>
      </c>
      <c r="CK17" s="17">
        <v>6.4556457040783819</v>
      </c>
      <c r="CL17" s="17">
        <v>11.143171443657714</v>
      </c>
      <c r="CM17" s="17">
        <v>6.9463739122456598</v>
      </c>
      <c r="CN17" s="17">
        <v>13.269379865579538</v>
      </c>
      <c r="CO17" s="17">
        <v>6.2691940511599036</v>
      </c>
      <c r="CP17" s="17">
        <v>9.9499614629529152</v>
      </c>
      <c r="CQ17" s="17">
        <v>9.4549441056939045</v>
      </c>
      <c r="CR17" s="17">
        <v>6.7962055290453147</v>
      </c>
      <c r="CS17" s="17">
        <v>9.6932655042733025</v>
      </c>
      <c r="CT17" s="17">
        <v>11.111374359752121</v>
      </c>
      <c r="CU17" s="17">
        <v>6.4174040663972676</v>
      </c>
      <c r="CV17" s="17">
        <v>5.9683133396848334</v>
      </c>
      <c r="CW17" s="17">
        <v>9.266149100055463</v>
      </c>
      <c r="CX17" s="17">
        <v>7.2796198636898453</v>
      </c>
      <c r="CY17" s="17">
        <v>2.247793637575402</v>
      </c>
      <c r="CZ17" s="17">
        <v>6.884674247681577</v>
      </c>
      <c r="DA17" s="17">
        <v>8.7595014910163123</v>
      </c>
      <c r="DB17" s="17">
        <v>7.0511709795699424</v>
      </c>
      <c r="DC17" s="17">
        <v>11.975765677930237</v>
      </c>
      <c r="DD17" s="17">
        <v>7.9151222497438436</v>
      </c>
      <c r="DE17" s="17">
        <v>6.108251386275251</v>
      </c>
      <c r="DF17" s="17">
        <v>1.4737055066763016</v>
      </c>
      <c r="DG17" s="17">
        <v>3.6986531932671536</v>
      </c>
      <c r="DH17" s="17">
        <v>12.33126357688011</v>
      </c>
      <c r="DI17" s="17">
        <v>3.9911031577631988</v>
      </c>
      <c r="DJ17" s="17">
        <v>5.8198295190528491</v>
      </c>
      <c r="DK17" s="17">
        <v>7.1734118120223282</v>
      </c>
      <c r="DL17" s="17">
        <v>5.2046014932857911</v>
      </c>
      <c r="DM17" s="17">
        <v>9.9315395560664417</v>
      </c>
      <c r="DN17" s="17">
        <v>3.0583240755103542</v>
      </c>
      <c r="DO17" s="17">
        <v>4.7920535002708178</v>
      </c>
      <c r="DP17" s="17">
        <v>3.8726846841018698</v>
      </c>
      <c r="DQ17" s="17">
        <v>5.015540180627216</v>
      </c>
      <c r="DR17" s="17">
        <v>2.1602692669105377</v>
      </c>
      <c r="DS17" s="17">
        <v>9.3574981820132628</v>
      </c>
      <c r="DT17" s="17">
        <v>8.7025547244752399</v>
      </c>
      <c r="DU17" s="17">
        <v>5.3998782815978963</v>
      </c>
      <c r="DV17" s="17">
        <v>7.4053621804027756</v>
      </c>
      <c r="DW17" s="17">
        <v>11.382155508394112</v>
      </c>
      <c r="DX17" s="17">
        <v>7.5116398400714299</v>
      </c>
      <c r="DY17" s="17">
        <v>5.6165448975665022</v>
      </c>
      <c r="DZ17" s="17">
        <v>8.3694554442142497</v>
      </c>
      <c r="EA17" s="17">
        <v>8.5118419173203268</v>
      </c>
      <c r="EB17" s="17">
        <v>10.064614782091216</v>
      </c>
      <c r="EC17" s="17">
        <v>2.9702827723842198</v>
      </c>
      <c r="ED17" s="17">
        <v>2.8324455237740214</v>
      </c>
      <c r="EE17" s="17">
        <v>7.7445934538059031</v>
      </c>
      <c r="EF17" s="17">
        <v>5.2254975994542896</v>
      </c>
      <c r="EG17" s="17">
        <v>4.0119840950909964</v>
      </c>
      <c r="EH17" s="17">
        <v>10.220541145515265</v>
      </c>
      <c r="EI17" s="17">
        <v>8.3668263579183701</v>
      </c>
      <c r="EJ17" s="17">
        <v>9.5466894138695935</v>
      </c>
      <c r="EK17" s="17">
        <v>5.3850696708506867</v>
      </c>
      <c r="EL17" s="17">
        <v>6.8926970301305346</v>
      </c>
      <c r="EM17" s="17">
        <v>9.0596783523953643</v>
      </c>
      <c r="EN17" s="17">
        <v>9.9564780549879064</v>
      </c>
      <c r="EO17" s="17">
        <v>6.0041966247344742</v>
      </c>
      <c r="EP17" s="17">
        <v>3.9832771765944024</v>
      </c>
      <c r="EQ17" s="17">
        <v>11.014851606939061</v>
      </c>
      <c r="ER17" s="17">
        <v>8.3248134683704649</v>
      </c>
    </row>
    <row r="18" spans="1:148" s="17" customFormat="1" x14ac:dyDescent="0.2">
      <c r="A18" s="60"/>
      <c r="B18" s="61" t="s">
        <v>127</v>
      </c>
      <c r="C18" s="61" t="s">
        <v>3</v>
      </c>
      <c r="D18" s="17">
        <v>17.722999999999999</v>
      </c>
      <c r="E18" s="17">
        <v>19.504000000000001</v>
      </c>
      <c r="F18" s="17">
        <v>18.77</v>
      </c>
      <c r="G18" s="17">
        <v>18.523</v>
      </c>
      <c r="H18" s="17">
        <v>17.305999999999997</v>
      </c>
      <c r="I18" s="17">
        <v>16.852</v>
      </c>
      <c r="J18" s="17">
        <v>13.507</v>
      </c>
      <c r="K18" s="17">
        <v>13.121</v>
      </c>
      <c r="L18" s="17">
        <v>15.196</v>
      </c>
      <c r="M18" s="17">
        <v>18.257999999999999</v>
      </c>
      <c r="N18" s="17">
        <v>12.895999999999999</v>
      </c>
      <c r="O18" s="17">
        <v>11.587</v>
      </c>
      <c r="P18" s="17">
        <v>15.597999999999999</v>
      </c>
      <c r="Q18" s="17">
        <v>17.350999999999999</v>
      </c>
      <c r="R18" s="17">
        <v>15.545999999999999</v>
      </c>
      <c r="S18" s="17">
        <v>13.977</v>
      </c>
      <c r="T18" s="17">
        <v>19.306000000000001</v>
      </c>
      <c r="U18" s="17">
        <v>25.481999999999999</v>
      </c>
      <c r="V18" s="17">
        <v>18.268000000000001</v>
      </c>
      <c r="W18" s="17">
        <v>15.702999999999999</v>
      </c>
      <c r="X18" s="17">
        <v>16.746000000000002</v>
      </c>
      <c r="Y18" s="17">
        <v>5.3179999999999996</v>
      </c>
      <c r="Z18" s="17">
        <v>3.9860000000000002</v>
      </c>
      <c r="AA18" s="17">
        <v>3.7029999999999998</v>
      </c>
      <c r="AB18" s="17">
        <v>3.2069999999999999</v>
      </c>
      <c r="AC18" s="17">
        <v>3.3</v>
      </c>
      <c r="AD18" s="17">
        <v>2.9</v>
      </c>
      <c r="AE18" s="17">
        <v>4.2</v>
      </c>
      <c r="AF18" s="17">
        <v>5.2249999999999996</v>
      </c>
      <c r="AG18" s="17">
        <v>4</v>
      </c>
      <c r="AH18" s="17">
        <v>3.2810000000000001</v>
      </c>
      <c r="AI18" s="17">
        <v>4.0999999999999996</v>
      </c>
      <c r="AJ18" s="17">
        <v>3.1629999999999998</v>
      </c>
      <c r="AK18" s="17">
        <v>4.9950000000000001</v>
      </c>
      <c r="AL18" s="17">
        <v>5.6</v>
      </c>
      <c r="AM18" s="17">
        <v>4.415</v>
      </c>
      <c r="AN18" s="17">
        <v>5.4</v>
      </c>
      <c r="AO18" s="17">
        <v>2.8809999999999998</v>
      </c>
      <c r="AP18" s="17">
        <v>4.0270000000000001</v>
      </c>
      <c r="AQ18" s="17">
        <v>2.3410000000000002</v>
      </c>
      <c r="AR18" s="17">
        <v>5.3150000000000004</v>
      </c>
      <c r="AS18" s="17">
        <v>3.5350000000000001</v>
      </c>
      <c r="AT18" s="17">
        <v>3.2810000000000001</v>
      </c>
      <c r="AU18" s="17">
        <v>4.1120000000000001</v>
      </c>
      <c r="AV18" s="17">
        <v>4</v>
      </c>
      <c r="AW18" s="17">
        <v>3.4</v>
      </c>
      <c r="AX18" s="17">
        <v>4.9029999999999996</v>
      </c>
      <c r="AY18" s="17">
        <v>6.8949999999999996</v>
      </c>
      <c r="AZ18" s="17">
        <v>6.5679999999999996</v>
      </c>
      <c r="BA18" s="17">
        <v>5.2069999999999999</v>
      </c>
      <c r="BB18" s="17">
        <v>5.4119999999999999</v>
      </c>
      <c r="BC18" s="17">
        <v>6.1760000000000002</v>
      </c>
      <c r="BD18" s="17">
        <v>1.165</v>
      </c>
      <c r="BE18" s="17">
        <v>4.2869999999999999</v>
      </c>
      <c r="BF18" s="17">
        <v>4.9400000000000004</v>
      </c>
      <c r="BG18" s="17">
        <v>2.9489999999999998</v>
      </c>
      <c r="BH18" s="17">
        <v>5.6390000000000002</v>
      </c>
      <c r="BI18" s="17">
        <v>4.843</v>
      </c>
      <c r="BJ18" s="17">
        <v>3.609</v>
      </c>
      <c r="BK18" s="17">
        <v>5.0570000000000004</v>
      </c>
      <c r="BL18" s="17">
        <v>7.7869999999999999</v>
      </c>
      <c r="BM18" s="17">
        <v>4.8289999999999997</v>
      </c>
      <c r="BN18" s="17">
        <v>4.5060000000000002</v>
      </c>
      <c r="BO18" s="17">
        <v>4.8810000000000002</v>
      </c>
      <c r="BP18" s="17">
        <v>4.141</v>
      </c>
      <c r="BQ18" s="17">
        <v>7.0170000000000003</v>
      </c>
      <c r="BR18" s="17">
        <v>6.6260000000000003</v>
      </c>
      <c r="BS18" s="17">
        <v>4.2320000000000002</v>
      </c>
      <c r="BT18" s="17">
        <v>5.62</v>
      </c>
      <c r="BU18" s="17">
        <v>7.5170000000000003</v>
      </c>
      <c r="BV18" s="17">
        <v>5.6139999999999999</v>
      </c>
      <c r="BW18" s="17">
        <v>7.758</v>
      </c>
      <c r="BX18" s="17">
        <v>4.4059999999999997</v>
      </c>
      <c r="BY18" s="17">
        <v>6.0910000000000002</v>
      </c>
      <c r="BZ18" s="17">
        <v>6.4029999999999996</v>
      </c>
      <c r="CA18" s="17">
        <v>6.4029999999999996</v>
      </c>
      <c r="CB18" s="17">
        <v>6.4029999999999996</v>
      </c>
      <c r="CC18" s="17">
        <v>6.4029999999999996</v>
      </c>
      <c r="CD18" s="17">
        <v>5.9139999999999997</v>
      </c>
      <c r="CE18" s="17">
        <v>4.931</v>
      </c>
      <c r="CF18" s="17">
        <v>5.81</v>
      </c>
      <c r="CG18" s="17">
        <v>3.5720000000000001</v>
      </c>
      <c r="CH18" s="17">
        <v>5.2069999999999999</v>
      </c>
      <c r="CI18" s="17">
        <v>6.8239999999999998</v>
      </c>
      <c r="CJ18" s="17">
        <v>4.8019999999999996</v>
      </c>
      <c r="CK18" s="17">
        <v>6.734</v>
      </c>
      <c r="CL18" s="17">
        <v>4.085</v>
      </c>
      <c r="CM18" s="17">
        <v>3.8170000000000002</v>
      </c>
      <c r="CN18" s="17">
        <v>3.7559999999999998</v>
      </c>
      <c r="CO18" s="17">
        <v>3.4220000000000002</v>
      </c>
      <c r="CP18" s="17">
        <v>3.9</v>
      </c>
      <c r="CQ18" s="17">
        <v>3.992</v>
      </c>
      <c r="CR18" s="17">
        <v>5.3040000000000003</v>
      </c>
      <c r="CS18" s="17">
        <v>6.8460000000000001</v>
      </c>
      <c r="CT18" s="17">
        <v>2.2069999999999999</v>
      </c>
      <c r="CU18" s="17">
        <v>7</v>
      </c>
      <c r="CV18" s="17">
        <v>4.3</v>
      </c>
      <c r="CW18" s="17">
        <v>5.4</v>
      </c>
      <c r="CX18" s="17">
        <v>4.1959999999999997</v>
      </c>
      <c r="CY18" s="17">
        <v>7.3520000000000003</v>
      </c>
      <c r="CZ18" s="17">
        <v>5.6479999999999997</v>
      </c>
      <c r="DA18" s="17">
        <v>5.99</v>
      </c>
      <c r="DB18" s="17">
        <v>4.5890000000000004</v>
      </c>
      <c r="DC18" s="17">
        <v>1.359</v>
      </c>
      <c r="DD18" s="17">
        <v>6.1050000000000004</v>
      </c>
      <c r="DE18" s="17">
        <v>5.2450000000000001</v>
      </c>
      <c r="DF18" s="17">
        <v>5.53</v>
      </c>
      <c r="DG18" s="17">
        <v>6.9480000000000004</v>
      </c>
      <c r="DH18" s="17">
        <v>4.9660000000000002</v>
      </c>
      <c r="DI18" s="17">
        <v>6.2119999999999997</v>
      </c>
      <c r="DJ18" s="17">
        <v>8.3260000000000005</v>
      </c>
      <c r="DK18" s="17">
        <v>6.4329999999999998</v>
      </c>
      <c r="DL18" s="17">
        <v>6.9119999999999999</v>
      </c>
      <c r="DM18" s="17">
        <v>5.4249999999999998</v>
      </c>
      <c r="DN18" s="17">
        <v>6.9530000000000003</v>
      </c>
      <c r="DO18" s="17">
        <v>5.76</v>
      </c>
      <c r="DP18" s="17">
        <v>5.81</v>
      </c>
      <c r="DQ18" s="17">
        <v>6.8890000000000002</v>
      </c>
      <c r="DR18" s="17">
        <v>6.218</v>
      </c>
      <c r="DS18" s="17">
        <v>4.1989999999999998</v>
      </c>
      <c r="DT18" s="17">
        <v>5.4859999999999998</v>
      </c>
      <c r="DU18" s="17">
        <v>5.2939999999999996</v>
      </c>
      <c r="DV18" s="17">
        <v>6.0720000000000001</v>
      </c>
      <c r="DW18" s="17">
        <v>3.7690000000000001</v>
      </c>
      <c r="DX18" s="17">
        <v>4.3380000000000001</v>
      </c>
      <c r="DY18" s="17">
        <v>5.4</v>
      </c>
      <c r="DZ18" s="17">
        <v>3.569</v>
      </c>
      <c r="EA18" s="17">
        <v>5.3209999999999997</v>
      </c>
      <c r="EB18" s="17">
        <v>4.2309999999999999</v>
      </c>
      <c r="EC18" s="17">
        <v>6.194</v>
      </c>
      <c r="ED18" s="17">
        <v>3.5219999999999998</v>
      </c>
      <c r="EE18" s="17">
        <v>5.48</v>
      </c>
      <c r="EF18" s="17">
        <v>5.0359999999999996</v>
      </c>
      <c r="EG18" s="17">
        <v>7.7850000000000001</v>
      </c>
      <c r="EH18" s="17">
        <v>5.4370000000000003</v>
      </c>
      <c r="EI18" s="17">
        <v>3.073</v>
      </c>
      <c r="EJ18" s="17">
        <v>5.0339999999999998</v>
      </c>
      <c r="EK18" s="17">
        <v>4.7889999999999997</v>
      </c>
      <c r="EL18" s="17">
        <v>3.0430000000000001</v>
      </c>
      <c r="EM18" s="17">
        <v>4.5259999999999998</v>
      </c>
      <c r="EN18" s="17">
        <v>4.0179999999999998</v>
      </c>
      <c r="EO18" s="17">
        <v>5.1159999999999997</v>
      </c>
      <c r="EP18" s="17">
        <v>5.548</v>
      </c>
      <c r="EQ18" s="17">
        <v>4.9340000000000002</v>
      </c>
      <c r="ER18" s="17">
        <v>4.8070000000000004</v>
      </c>
    </row>
    <row r="19" spans="1:148" s="41" customFormat="1" x14ac:dyDescent="0.2">
      <c r="A19" s="3"/>
      <c r="B19" s="3"/>
      <c r="C19" s="3" t="s">
        <v>4</v>
      </c>
      <c r="D19" s="17">
        <v>13.724389913781295</v>
      </c>
      <c r="E19" s="17">
        <v>16.398803746303845</v>
      </c>
      <c r="F19" s="17">
        <v>15.070447138625441</v>
      </c>
      <c r="G19" s="17">
        <v>14.039937740116958</v>
      </c>
      <c r="H19" s="17">
        <v>13.794692370448981</v>
      </c>
      <c r="I19" s="17">
        <v>13.142204813524092</v>
      </c>
      <c r="J19" s="17">
        <v>9.9816597539679606</v>
      </c>
      <c r="K19" s="17">
        <v>10.232087856374209</v>
      </c>
      <c r="L19" s="17">
        <v>10.898678250035854</v>
      </c>
      <c r="M19" s="17">
        <v>14.099977159939449</v>
      </c>
      <c r="N19" s="17">
        <v>8.8944145573613511</v>
      </c>
      <c r="O19" s="17">
        <v>7.8011465624861955</v>
      </c>
      <c r="P19" s="17">
        <v>12.110674591732066</v>
      </c>
      <c r="Q19" s="17">
        <v>14.131524464899318</v>
      </c>
      <c r="R19" s="17">
        <v>11.933379425676613</v>
      </c>
      <c r="S19" s="17">
        <v>10.05743756036261</v>
      </c>
      <c r="T19" s="17">
        <v>15.067489536651587</v>
      </c>
      <c r="U19" s="17">
        <v>20.838227823432739</v>
      </c>
      <c r="V19" s="17">
        <v>14.537259290399458</v>
      </c>
      <c r="W19" s="17">
        <v>13.500277031865522</v>
      </c>
      <c r="X19" s="17">
        <v>13.087942172916161</v>
      </c>
      <c r="Y19" s="17">
        <v>3.0553953185955773</v>
      </c>
      <c r="Z19" s="17">
        <v>1.8483420026007806</v>
      </c>
      <c r="AA19" s="17">
        <v>2.1683953185955787</v>
      </c>
      <c r="AB19" s="17">
        <v>1.6810221066319899</v>
      </c>
      <c r="AC19" s="17">
        <v>0.74405981794538345</v>
      </c>
      <c r="AD19" s="17">
        <v>0.71578543563068964</v>
      </c>
      <c r="AE19" s="17">
        <v>1.98439141742523</v>
      </c>
      <c r="AF19" s="17">
        <v>2.7933146944083234</v>
      </c>
      <c r="AG19" s="17">
        <v>1.1283615084525369</v>
      </c>
      <c r="AH19" s="17">
        <v>0.15076332899870293</v>
      </c>
      <c r="AI19" s="17">
        <v>2.333845253576075</v>
      </c>
      <c r="AJ19" s="17">
        <v>-0.31653055916774653</v>
      </c>
      <c r="AK19" s="17">
        <v>2.7334512353706142</v>
      </c>
      <c r="AL19" s="17">
        <v>4.0375227568270509</v>
      </c>
      <c r="AM19" s="17">
        <v>1.9726267880364139</v>
      </c>
      <c r="AN19" s="17">
        <v>3.4235318595578699</v>
      </c>
      <c r="AO19" s="17">
        <v>1.6973979193758151</v>
      </c>
      <c r="AP19" s="17">
        <v>1.801957087126139</v>
      </c>
      <c r="AQ19" s="17">
        <v>0.49341742522756959</v>
      </c>
      <c r="AR19" s="17">
        <v>2.6854941482444756</v>
      </c>
      <c r="AS19" s="17">
        <v>1.4545773732119658</v>
      </c>
      <c r="AT19" s="17">
        <v>0.58916514954486576</v>
      </c>
      <c r="AU19" s="17">
        <v>1.5404486345903798</v>
      </c>
      <c r="AV19" s="17">
        <v>1.3213524057217185</v>
      </c>
      <c r="AW19" s="17">
        <v>1.3590858257477252</v>
      </c>
      <c r="AX19" s="17">
        <v>2.5906697009102739</v>
      </c>
      <c r="AY19" s="17">
        <v>3.4035578673602114</v>
      </c>
      <c r="AZ19" s="17">
        <v>3.6069635890767264</v>
      </c>
      <c r="BA19" s="17">
        <v>2.2998062418725649</v>
      </c>
      <c r="BB19" s="17">
        <v>2.5273068920676245</v>
      </c>
      <c r="BC19" s="17">
        <v>2.8365305591677572</v>
      </c>
      <c r="BD19" s="17">
        <v>9.7011703511056702E-2</v>
      </c>
      <c r="BE19" s="17">
        <v>2.7105071521456479</v>
      </c>
      <c r="BF19" s="17">
        <v>1.6215240572171741</v>
      </c>
      <c r="BG19" s="17">
        <v>-0.1044941482444659</v>
      </c>
      <c r="BH19" s="17">
        <v>2.5051040312093722</v>
      </c>
      <c r="BI19" s="17">
        <v>2.2351391417425299</v>
      </c>
      <c r="BJ19" s="17">
        <v>1.7994096228868726</v>
      </c>
      <c r="BK19" s="17">
        <v>2.8637347204161356</v>
      </c>
      <c r="BL19" s="17">
        <v>5.1562496749024795</v>
      </c>
      <c r="BM19" s="17">
        <v>2.0389427828348587</v>
      </c>
      <c r="BN19" s="17">
        <v>2.6511131339401883</v>
      </c>
      <c r="BO19" s="17">
        <v>2.3586775032509832</v>
      </c>
      <c r="BP19" s="17">
        <v>2.3881573472041673</v>
      </c>
      <c r="BQ19" s="17">
        <v>4.2315591677503335</v>
      </c>
      <c r="BR19" s="17">
        <v>4.5092964889466902</v>
      </c>
      <c r="BS19" s="17">
        <v>1.6878283485045591</v>
      </c>
      <c r="BT19" s="17">
        <v>2.6132522756827132</v>
      </c>
      <c r="BU19" s="17">
        <v>4.8639921976593055</v>
      </c>
      <c r="BV19" s="17">
        <v>3.504877763329004</v>
      </c>
      <c r="BW19" s="17">
        <v>4.9884187256176951</v>
      </c>
      <c r="BX19" s="17">
        <v>2.3324174252275753</v>
      </c>
      <c r="BY19" s="17">
        <v>3.0361560468140523</v>
      </c>
      <c r="BZ19" s="17">
        <v>4.1109701088152288</v>
      </c>
      <c r="CA19" s="17">
        <v>3.8429541259066076</v>
      </c>
      <c r="CB19" s="17">
        <v>3.9974077748162546</v>
      </c>
      <c r="CC19" s="17">
        <v>3.5958123112959903</v>
      </c>
      <c r="CD19" s="17">
        <v>3.3941983024713114</v>
      </c>
      <c r="CE19" s="17">
        <v>2.4737474649882483</v>
      </c>
      <c r="CF19" s="17">
        <v>3.0517813940294509</v>
      </c>
      <c r="CG19" s="17">
        <v>0.97689555217898549</v>
      </c>
      <c r="CH19" s="17">
        <v>2.5251423426308079</v>
      </c>
      <c r="CI19" s="17">
        <v>4.4658594033933836</v>
      </c>
      <c r="CJ19" s="17">
        <v>1.9282687276305408</v>
      </c>
      <c r="CK19" s="17">
        <v>3.7013542959216164</v>
      </c>
      <c r="CL19" s="17">
        <v>1.9608285563422871</v>
      </c>
      <c r="CM19" s="17">
        <v>1.1076260877543405</v>
      </c>
      <c r="CN19" s="17">
        <v>2.1906201344204623</v>
      </c>
      <c r="CO19" s="17">
        <v>0.55080594884009848</v>
      </c>
      <c r="CP19" s="17">
        <v>1.4120385370470849</v>
      </c>
      <c r="CQ19" s="17">
        <v>1.7740558943060982</v>
      </c>
      <c r="CR19" s="17">
        <v>2.6677944709546857</v>
      </c>
      <c r="CS19" s="17">
        <v>4.4767344957266966</v>
      </c>
      <c r="CT19" s="17">
        <v>1.3706256402478774</v>
      </c>
      <c r="CU19" s="17">
        <v>5.54859593360273</v>
      </c>
      <c r="CV19" s="17">
        <v>2.5476866603151676</v>
      </c>
      <c r="CW19" s="17">
        <v>4.1338508999445374</v>
      </c>
      <c r="CX19" s="17">
        <v>2.737380136310156</v>
      </c>
      <c r="CY19" s="17">
        <v>5.6992063624245954</v>
      </c>
      <c r="CZ19" s="17">
        <v>4.0373257523184183</v>
      </c>
      <c r="DA19" s="17">
        <v>4.8424985089836889</v>
      </c>
      <c r="DB19" s="17">
        <v>2.8728290204300562</v>
      </c>
      <c r="DC19" s="17">
        <v>0.26523432206976549</v>
      </c>
      <c r="DD19" s="17">
        <v>4.9698777502561562</v>
      </c>
      <c r="DE19" s="17">
        <v>3.9777486137247511</v>
      </c>
      <c r="DF19" s="17">
        <v>4.110294493323698</v>
      </c>
      <c r="DG19" s="17">
        <v>5.6363468067328464</v>
      </c>
      <c r="DH19" s="17">
        <v>4.2667364231198928</v>
      </c>
      <c r="DI19" s="17">
        <v>4.9238968422368004</v>
      </c>
      <c r="DJ19" s="17">
        <v>7.2081704809471514</v>
      </c>
      <c r="DK19" s="17">
        <v>5.1745881879776725</v>
      </c>
      <c r="DL19" s="17">
        <v>5.5163985067142107</v>
      </c>
      <c r="DM19" s="17">
        <v>4.3794604439335583</v>
      </c>
      <c r="DN19" s="17">
        <v>5.3286759244896444</v>
      </c>
      <c r="DO19" s="17">
        <v>4.4999464997291829</v>
      </c>
      <c r="DP19" s="17">
        <v>4.2113153158981307</v>
      </c>
      <c r="DQ19" s="17">
        <v>5.6354598193727838</v>
      </c>
      <c r="DR19" s="17">
        <v>5.144730733089462</v>
      </c>
      <c r="DS19" s="17">
        <v>3.0145018179867362</v>
      </c>
      <c r="DT19" s="17">
        <v>4.3154452755247608</v>
      </c>
      <c r="DU19" s="17">
        <v>3.7141217184021045</v>
      </c>
      <c r="DV19" s="17">
        <v>5.1126378195972269</v>
      </c>
      <c r="DW19" s="17">
        <v>2.5558444916058898</v>
      </c>
      <c r="DX19" s="17">
        <v>3.2233601599285713</v>
      </c>
      <c r="DY19" s="17">
        <v>4.2024551024334986</v>
      </c>
      <c r="DZ19" s="17">
        <v>2.3435445557857504</v>
      </c>
      <c r="EA19" s="17">
        <v>4.5221580826796721</v>
      </c>
      <c r="EB19" s="17">
        <v>3.3663852179087863</v>
      </c>
      <c r="EC19" s="17">
        <v>4.7807172276157797</v>
      </c>
      <c r="ED19" s="17">
        <v>2.1875544762259782</v>
      </c>
      <c r="EE19" s="17">
        <v>3.9304065461940958</v>
      </c>
      <c r="EF19" s="17">
        <v>3.4025024005457105</v>
      </c>
      <c r="EG19" s="17">
        <v>6.4030159049090027</v>
      </c>
      <c r="EH19" s="17">
        <v>4.2944588544847369</v>
      </c>
      <c r="EI19" s="17">
        <v>1.553173642081632</v>
      </c>
      <c r="EJ19" s="17">
        <v>3.8503105861304068</v>
      </c>
      <c r="EK19" s="17">
        <v>3.4909303291493128</v>
      </c>
      <c r="EL19" s="17">
        <v>1.447302969869467</v>
      </c>
      <c r="EM19" s="17">
        <v>3.3893216476046364</v>
      </c>
      <c r="EN19" s="17">
        <v>2.9645219450120921</v>
      </c>
      <c r="EO19" s="17">
        <v>3.9988033752655276</v>
      </c>
      <c r="EP19" s="17">
        <v>4.2927228234055992</v>
      </c>
      <c r="EQ19" s="17">
        <v>3.8191483930609387</v>
      </c>
      <c r="ER19" s="17">
        <v>3.9791865316295345</v>
      </c>
    </row>
    <row r="20" spans="1:148" x14ac:dyDescent="0.2">
      <c r="A20" s="3" t="s">
        <v>1</v>
      </c>
      <c r="B20" s="3"/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</row>
    <row r="21" spans="1:148" s="17" customFormat="1" x14ac:dyDescent="0.2">
      <c r="A21" s="3"/>
      <c r="B21" s="3" t="s">
        <v>126</v>
      </c>
      <c r="C21" s="3" t="s">
        <v>3</v>
      </c>
      <c r="D21" s="17">
        <v>213.35599999999999</v>
      </c>
      <c r="E21" s="17">
        <v>231.02100000000002</v>
      </c>
      <c r="F21" s="17">
        <v>228.67899999999997</v>
      </c>
      <c r="G21" s="17">
        <v>207.953</v>
      </c>
      <c r="H21" s="17">
        <v>228.61099999999999</v>
      </c>
      <c r="I21" s="17">
        <v>227.38400000000001</v>
      </c>
      <c r="J21" s="17">
        <v>222.017</v>
      </c>
      <c r="K21" s="17">
        <v>241.64600000000002</v>
      </c>
      <c r="L21" s="17">
        <v>239.17399999999998</v>
      </c>
      <c r="M21" s="17">
        <v>238.17199999999997</v>
      </c>
      <c r="N21" s="17">
        <v>234.5</v>
      </c>
      <c r="O21" s="17">
        <v>226.40600000000001</v>
      </c>
      <c r="P21" s="17">
        <v>217.762</v>
      </c>
      <c r="Q21" s="17">
        <v>229.65899999999999</v>
      </c>
      <c r="R21" s="17">
        <v>215.15200000000002</v>
      </c>
      <c r="S21" s="17">
        <v>198.102</v>
      </c>
      <c r="T21" s="17">
        <v>224.96699999999998</v>
      </c>
      <c r="U21" s="17">
        <v>225.8</v>
      </c>
      <c r="V21" s="17">
        <v>206.17000000000002</v>
      </c>
      <c r="W21" s="17">
        <v>202.78300000000002</v>
      </c>
      <c r="X21" s="17">
        <v>171.96899999999999</v>
      </c>
      <c r="Y21" s="17">
        <v>84.494</v>
      </c>
      <c r="Z21" s="17">
        <v>73.206999999999994</v>
      </c>
      <c r="AA21" s="17">
        <v>85.646000000000001</v>
      </c>
      <c r="AB21" s="17">
        <v>72.962000000000003</v>
      </c>
      <c r="AC21" s="17">
        <v>84.242000000000004</v>
      </c>
      <c r="AD21" s="17">
        <v>84.8</v>
      </c>
      <c r="AE21" s="17">
        <v>81.2</v>
      </c>
      <c r="AF21" s="17">
        <v>89.037000000000006</v>
      </c>
      <c r="AG21" s="17">
        <v>81.027000000000001</v>
      </c>
      <c r="AH21" s="17">
        <v>91.373000000000005</v>
      </c>
      <c r="AI21" s="17">
        <v>88.6</v>
      </c>
      <c r="AJ21" s="17">
        <v>78</v>
      </c>
      <c r="AK21" s="17">
        <v>99.049000000000007</v>
      </c>
      <c r="AL21" s="17">
        <v>90.441999999999993</v>
      </c>
      <c r="AM21" s="17">
        <v>83.272999999999996</v>
      </c>
      <c r="AN21" s="17">
        <v>94.8</v>
      </c>
      <c r="AO21" s="17">
        <v>95.272000000000006</v>
      </c>
      <c r="AP21" s="17">
        <v>93</v>
      </c>
      <c r="AQ21" s="17">
        <v>92.6</v>
      </c>
      <c r="AR21" s="17">
        <v>97.9</v>
      </c>
      <c r="AS21" s="17">
        <v>93.8</v>
      </c>
      <c r="AT21" s="17">
        <v>91</v>
      </c>
      <c r="AU21" s="17">
        <v>92.6</v>
      </c>
      <c r="AV21" s="17">
        <v>91</v>
      </c>
      <c r="AW21" s="17">
        <v>63</v>
      </c>
      <c r="AX21" s="17">
        <v>60.8</v>
      </c>
      <c r="AY21" s="17">
        <v>66.099999999999994</v>
      </c>
      <c r="AZ21" s="17">
        <v>64.7</v>
      </c>
      <c r="BA21" s="17">
        <v>71.400000000000006</v>
      </c>
      <c r="BB21" s="17">
        <v>67.3</v>
      </c>
      <c r="BC21" s="17">
        <v>75.099999999999994</v>
      </c>
      <c r="BD21" s="17">
        <v>86.7</v>
      </c>
      <c r="BE21" s="17">
        <v>89.075999999999993</v>
      </c>
      <c r="BF21" s="17">
        <v>91.697999999999993</v>
      </c>
      <c r="BG21" s="17">
        <v>91.628</v>
      </c>
      <c r="BH21" s="17">
        <v>87.900999999999996</v>
      </c>
      <c r="BI21" s="17">
        <v>80.594999999999999</v>
      </c>
      <c r="BJ21" s="17">
        <v>81.900000000000006</v>
      </c>
      <c r="BK21" s="17">
        <v>101.16</v>
      </c>
      <c r="BL21" s="17">
        <v>93.322999999999993</v>
      </c>
      <c r="BM21" s="17">
        <v>93.867999999999995</v>
      </c>
      <c r="BN21" s="17">
        <v>83</v>
      </c>
      <c r="BO21" s="17">
        <v>89</v>
      </c>
      <c r="BP21" s="17">
        <v>90.784000000000006</v>
      </c>
      <c r="BQ21" s="17">
        <v>93.680999999999997</v>
      </c>
      <c r="BR21" s="17">
        <v>75.438000000000002</v>
      </c>
      <c r="BS21" s="17">
        <v>79.938999999999993</v>
      </c>
      <c r="BT21" s="17">
        <v>91.825999999999993</v>
      </c>
      <c r="BU21" s="17">
        <v>95.914000000000001</v>
      </c>
      <c r="BV21" s="17">
        <v>76.39</v>
      </c>
      <c r="BW21" s="17">
        <v>95.626999999999995</v>
      </c>
      <c r="BX21" s="17">
        <v>91.045000000000002</v>
      </c>
      <c r="BY21" s="17">
        <v>95.287999999999997</v>
      </c>
      <c r="BZ21" s="17">
        <v>72</v>
      </c>
      <c r="CA21" s="17">
        <v>80</v>
      </c>
      <c r="CB21" s="17">
        <v>84</v>
      </c>
      <c r="CC21" s="17">
        <v>83</v>
      </c>
      <c r="CD21" s="17">
        <v>65.701999999999998</v>
      </c>
      <c r="CE21" s="17">
        <v>66.629000000000005</v>
      </c>
      <c r="CF21" s="17">
        <v>71.421000000000006</v>
      </c>
      <c r="CG21" s="17">
        <v>86.14</v>
      </c>
      <c r="CH21" s="17">
        <v>70.403000000000006</v>
      </c>
      <c r="CI21" s="17">
        <v>77.605000000000004</v>
      </c>
      <c r="CJ21" s="17">
        <v>83.834999999999994</v>
      </c>
      <c r="CK21" s="17">
        <v>85.599000000000004</v>
      </c>
      <c r="CL21" s="17">
        <v>78.073999999999998</v>
      </c>
      <c r="CM21" s="17">
        <v>81.828999999999994</v>
      </c>
      <c r="CN21" s="17">
        <v>76.653999999999996</v>
      </c>
      <c r="CO21" s="17">
        <v>76.581999999999994</v>
      </c>
      <c r="CP21" s="17">
        <v>79.171999999999997</v>
      </c>
      <c r="CQ21" s="17">
        <v>72.153999999999996</v>
      </c>
      <c r="CR21" s="17">
        <v>69.424999999999997</v>
      </c>
      <c r="CS21" s="17">
        <v>83.875</v>
      </c>
      <c r="CT21" s="17">
        <v>69.212999999999994</v>
      </c>
      <c r="CU21" s="17">
        <v>83.947999999999993</v>
      </c>
      <c r="CV21" s="17">
        <v>82.625</v>
      </c>
      <c r="CW21" s="17">
        <v>86.683999999999997</v>
      </c>
      <c r="CX21" s="17">
        <v>80.522000000000006</v>
      </c>
      <c r="CY21" s="17">
        <v>65.132999999999996</v>
      </c>
      <c r="CZ21" s="17">
        <v>81.173000000000002</v>
      </c>
      <c r="DA21" s="17">
        <v>83.063000000000002</v>
      </c>
      <c r="DB21" s="17">
        <v>80.62</v>
      </c>
      <c r="DC21" s="17">
        <v>80.569000000000003</v>
      </c>
      <c r="DD21" s="17">
        <v>69.456000000000003</v>
      </c>
      <c r="DE21" s="17">
        <v>77.965000000000003</v>
      </c>
      <c r="DF21" s="17">
        <v>64.915999999999997</v>
      </c>
      <c r="DG21" s="17">
        <v>70.474999999999994</v>
      </c>
      <c r="DH21" s="17">
        <v>75.486000000000004</v>
      </c>
      <c r="DI21" s="17">
        <v>84.686999999999998</v>
      </c>
      <c r="DJ21" s="17">
        <v>70.847999999999999</v>
      </c>
      <c r="DK21" s="17">
        <v>70.474999999999994</v>
      </c>
      <c r="DL21" s="17">
        <v>84.686999999999998</v>
      </c>
      <c r="DM21" s="17">
        <v>73.516999999999996</v>
      </c>
      <c r="DN21" s="17">
        <v>65.606999999999999</v>
      </c>
      <c r="DO21" s="17">
        <v>69.709000000000003</v>
      </c>
      <c r="DP21" s="17">
        <v>72.637</v>
      </c>
      <c r="DQ21" s="17">
        <v>79.228999999999999</v>
      </c>
      <c r="DR21" s="17">
        <v>70.275999999999996</v>
      </c>
      <c r="DS21" s="17">
        <v>79.105999999999995</v>
      </c>
      <c r="DT21" s="17">
        <v>75.676000000000002</v>
      </c>
      <c r="DU21" s="17">
        <v>78.210999999999999</v>
      </c>
      <c r="DV21" s="17">
        <v>73.497</v>
      </c>
      <c r="DW21" s="17">
        <v>64.805000000000007</v>
      </c>
      <c r="DX21" s="17">
        <v>81.188000000000002</v>
      </c>
      <c r="DY21" s="17">
        <v>76.024000000000001</v>
      </c>
      <c r="DZ21" s="17">
        <v>76.691000000000003</v>
      </c>
      <c r="EA21" s="17">
        <v>81.603999999999999</v>
      </c>
      <c r="EB21" s="17">
        <v>83.350999999999999</v>
      </c>
      <c r="EC21" s="17">
        <v>82.388999999999996</v>
      </c>
      <c r="ED21" s="17">
        <v>71.858999999999995</v>
      </c>
      <c r="EE21" s="17">
        <v>84.926000000000002</v>
      </c>
      <c r="EF21" s="17">
        <v>80.293999999999997</v>
      </c>
      <c r="EG21" s="17">
        <v>77.701999999999998</v>
      </c>
      <c r="EH21" s="17">
        <v>80.176000000000002</v>
      </c>
      <c r="EI21" s="17">
        <v>74.352000000000004</v>
      </c>
      <c r="EJ21" s="17">
        <v>87.191000000000003</v>
      </c>
      <c r="EK21" s="17">
        <v>72.956999999999994</v>
      </c>
      <c r="EL21" s="17">
        <v>72.475999999999999</v>
      </c>
      <c r="EM21" s="17">
        <v>73.691999999999993</v>
      </c>
      <c r="EN21" s="17">
        <v>80.238</v>
      </c>
      <c r="EO21" s="17">
        <v>75.768000000000001</v>
      </c>
      <c r="EP21" s="17">
        <v>59.628</v>
      </c>
      <c r="EQ21" s="17">
        <v>82.366</v>
      </c>
      <c r="ER21" s="17">
        <v>71.545000000000002</v>
      </c>
    </row>
    <row r="22" spans="1:148" s="41" customFormat="1" x14ac:dyDescent="0.2">
      <c r="A22" s="3"/>
      <c r="B22" s="3"/>
      <c r="C22" s="3" t="s">
        <v>4</v>
      </c>
      <c r="D22" s="17">
        <v>54.330376203051244</v>
      </c>
      <c r="E22" s="17">
        <v>55.2082184203718</v>
      </c>
      <c r="F22" s="17">
        <v>41.142561380303484</v>
      </c>
      <c r="G22" s="17">
        <v>46.433064451112038</v>
      </c>
      <c r="H22" s="17">
        <v>51.83644770320987</v>
      </c>
      <c r="I22" s="17">
        <v>37.994899829036491</v>
      </c>
      <c r="J22" s="17">
        <v>44.427746989925886</v>
      </c>
      <c r="K22" s="17">
        <v>46.935694160661519</v>
      </c>
      <c r="L22" s="17">
        <v>26.583728764135131</v>
      </c>
      <c r="M22" s="17">
        <v>33.661121877784012</v>
      </c>
      <c r="N22" s="17">
        <v>32.071100641041298</v>
      </c>
      <c r="O22" s="17">
        <v>48.994432272895473</v>
      </c>
      <c r="P22" s="17">
        <v>42.897483256776077</v>
      </c>
      <c r="Q22" s="17">
        <v>47.363595664454522</v>
      </c>
      <c r="R22" s="17">
        <v>23.14100209511853</v>
      </c>
      <c r="S22" s="17">
        <v>19.845312697613018</v>
      </c>
      <c r="T22" s="17">
        <v>16.978440199728496</v>
      </c>
      <c r="U22" s="17">
        <v>20.350546978169284</v>
      </c>
      <c r="V22" s="17">
        <v>33.309135524007139</v>
      </c>
      <c r="W22" s="17">
        <v>44.742207579222352</v>
      </c>
      <c r="X22" s="17">
        <v>19.342626988580108</v>
      </c>
      <c r="Y22" s="17">
        <v>46.048201000155714</v>
      </c>
      <c r="Z22" s="17">
        <v>24.176427073419717</v>
      </c>
      <c r="AA22" s="17">
        <v>30.023886522122808</v>
      </c>
      <c r="AB22" s="17">
        <v>27.110064577529357</v>
      </c>
      <c r="AC22" s="17">
        <v>36.159140385181061</v>
      </c>
      <c r="AD22" s="17">
        <v>30.954630945995028</v>
      </c>
      <c r="AE22" s="17">
        <v>24.814882213493426</v>
      </c>
      <c r="AF22" s="17">
        <v>31.07904860618433</v>
      </c>
      <c r="AG22" s="17">
        <v>23.786685210499876</v>
      </c>
      <c r="AH22" s="17">
        <v>35.000700039798559</v>
      </c>
      <c r="AI22" s="17">
        <v>31.328182329428422</v>
      </c>
      <c r="AJ22" s="17">
        <v>28.554416050942166</v>
      </c>
      <c r="AK22" s="17">
        <v>43.208053564395833</v>
      </c>
      <c r="AL22" s="17">
        <v>32.43126189943068</v>
      </c>
      <c r="AM22" s="17">
        <v>19.239627214272105</v>
      </c>
      <c r="AN22" s="17">
        <v>35.75107808240034</v>
      </c>
      <c r="AO22" s="17">
        <v>36.108766440103118</v>
      </c>
      <c r="AP22" s="17">
        <v>37.329001242407962</v>
      </c>
      <c r="AQ22" s="17">
        <v>29.979015163779785</v>
      </c>
      <c r="AR22" s="17">
        <v>27.877317221885733</v>
      </c>
      <c r="AS22" s="17">
        <v>28.448031486909684</v>
      </c>
      <c r="AT22" s="17">
        <v>23.979342630340341</v>
      </c>
      <c r="AU22" s="17">
        <v>34.372926913187143</v>
      </c>
      <c r="AV22" s="17">
        <v>25.41076768545274</v>
      </c>
      <c r="AW22" s="17">
        <v>4.9525968737346489</v>
      </c>
      <c r="AX22" s="17">
        <v>23.256856014604331</v>
      </c>
      <c r="AY22" s="17">
        <v>12.675708825249593</v>
      </c>
      <c r="AZ22" s="17">
        <v>26.236262972435142</v>
      </c>
      <c r="BA22" s="17">
        <v>26.691786344759549</v>
      </c>
      <c r="BB22" s="17">
        <v>4.0124646605428893</v>
      </c>
      <c r="BC22" s="17">
        <v>33.720137505493916</v>
      </c>
      <c r="BD22" s="17">
        <v>28.955322350192915</v>
      </c>
      <c r="BE22" s="17">
        <v>26.734711311622902</v>
      </c>
      <c r="BF22" s="17">
        <v>27.129095993666823</v>
      </c>
      <c r="BG22" s="17">
        <v>34.662616177345932</v>
      </c>
      <c r="BH22" s="17">
        <v>17.441975421155519</v>
      </c>
      <c r="BI22" s="17">
        <v>22.21499680021109</v>
      </c>
      <c r="BJ22" s="17">
        <v>18.340450342959969</v>
      </c>
      <c r="BK22" s="17">
        <v>25.99971226810402</v>
      </c>
      <c r="BL22" s="17">
        <v>29.288771075444274</v>
      </c>
      <c r="BM22" s="17">
        <v>30.42464428890311</v>
      </c>
      <c r="BN22" s="17">
        <v>23.797085357962303</v>
      </c>
      <c r="BO22" s="17">
        <v>25.399476253741923</v>
      </c>
      <c r="BP22" s="17">
        <v>31.441957883753524</v>
      </c>
      <c r="BQ22" s="17">
        <v>18.46408217231054</v>
      </c>
      <c r="BR22" s="17">
        <v>25.029299762592778</v>
      </c>
      <c r="BS22" s="17">
        <v>29.917567616410842</v>
      </c>
      <c r="BT22" s="17">
        <v>30.911616409129422</v>
      </c>
      <c r="BU22" s="17">
        <v>31.389024750220628</v>
      </c>
      <c r="BV22" s="17">
        <v>2.038727028603077</v>
      </c>
      <c r="BW22" s="17">
        <v>30.889130969528111</v>
      </c>
      <c r="BX22" s="17">
        <v>1.6885471990448337</v>
      </c>
      <c r="BY22" s="17">
        <v>41.279716849163357</v>
      </c>
      <c r="BZ22" s="17">
        <v>14.873493380457155</v>
      </c>
      <c r="CA22" s="17">
        <v>20.982072045301152</v>
      </c>
      <c r="CB22" s="17">
        <v>34.102661497464993</v>
      </c>
      <c r="CC22" s="17">
        <v>21.8302192865671</v>
      </c>
      <c r="CD22" s="17">
        <v>8.4269843605405725</v>
      </c>
      <c r="CE22" s="17">
        <v>28.167706920973856</v>
      </c>
      <c r="CF22" s="17">
        <v>13.367504877403043</v>
      </c>
      <c r="CG22" s="17">
        <v>39.58678059178763</v>
      </c>
      <c r="CH22" s="17">
        <v>16.859063116402211</v>
      </c>
      <c r="CI22" s="17">
        <v>14.634633235797949</v>
      </c>
      <c r="CJ22" s="17">
        <v>33.020620738803387</v>
      </c>
      <c r="CK22" s="17">
        <v>21.092155003514364</v>
      </c>
      <c r="CL22" s="17">
        <v>22.033770013151354</v>
      </c>
      <c r="CM22" s="17">
        <v>23.458834878047242</v>
      </c>
      <c r="CN22" s="17">
        <v>17.398426371479836</v>
      </c>
      <c r="CO22" s="17">
        <v>22.804729742235672</v>
      </c>
      <c r="CP22" s="17">
        <v>30.024291474652998</v>
      </c>
      <c r="CQ22" s="17">
        <v>25.110365008912481</v>
      </c>
      <c r="CR22" s="17">
        <v>14.399862856240546</v>
      </c>
      <c r="CS22" s="17">
        <v>27.879654475114656</v>
      </c>
      <c r="CT22" s="17">
        <v>22.662424077674814</v>
      </c>
      <c r="CU22" s="17">
        <v>23.767771253603293</v>
      </c>
      <c r="CV22" s="17">
        <v>23.930239868078054</v>
      </c>
      <c r="CW22" s="17">
        <v>30.500938748202422</v>
      </c>
      <c r="CX22" s="17">
        <v>26.983985429413593</v>
      </c>
      <c r="CY22" s="17">
        <v>9.7628977464148861</v>
      </c>
      <c r="CZ22" s="17">
        <v>21.411294098683634</v>
      </c>
      <c r="DA22" s="17">
        <v>20.269126793777531</v>
      </c>
      <c r="DB22" s="17">
        <v>26.01681048092334</v>
      </c>
      <c r="DC22" s="17">
        <v>23.327273274471757</v>
      </c>
      <c r="DD22" s="17">
        <v>7.682761215936992</v>
      </c>
      <c r="DE22" s="17">
        <v>24.854181532795629</v>
      </c>
      <c r="DF22" s="17">
        <v>15.982574808902278</v>
      </c>
      <c r="DG22" s="17">
        <v>13.493619861353338</v>
      </c>
      <c r="DH22" s="17">
        <v>18.803631552579617</v>
      </c>
      <c r="DI22" s="17">
        <v>28.207353281492509</v>
      </c>
      <c r="DJ22" s="17">
        <v>8.1972335862996744</v>
      </c>
      <c r="DK22" s="17">
        <v>12.713625036763034</v>
      </c>
      <c r="DL22" s="17">
        <v>35.36196294984078</v>
      </c>
      <c r="DM22" s="17">
        <v>-6.9330266063003307</v>
      </c>
      <c r="DN22" s="17">
        <v>12.030198801897463</v>
      </c>
      <c r="DO22" s="17">
        <v>26.058161484441925</v>
      </c>
      <c r="DP22" s="17">
        <v>8.3447041647726508</v>
      </c>
      <c r="DQ22" s="17">
        <v>18.667540141436127</v>
      </c>
      <c r="DR22" s="17">
        <v>14.238700894950647</v>
      </c>
      <c r="DS22" s="17">
        <v>18.930206666823096</v>
      </c>
      <c r="DT22" s="17">
        <v>8.669204999852127</v>
      </c>
      <c r="DU22" s="17">
        <v>20.872674731512099</v>
      </c>
      <c r="DV22" s="17">
        <v>8.4530200976722654</v>
      </c>
      <c r="DW22" s="17">
        <v>9.3117636552199627</v>
      </c>
      <c r="DX22" s="17">
        <v>22.88335808061975</v>
      </c>
      <c r="DY22" s="17">
        <v>12.232625254086173</v>
      </c>
      <c r="DZ22" s="17">
        <v>16.972966149626288</v>
      </c>
      <c r="EA22" s="17">
        <v>20.168857098033435</v>
      </c>
      <c r="EB22" s="17">
        <v>9.7938709130017969</v>
      </c>
      <c r="EC22" s="17">
        <v>16.491895820415607</v>
      </c>
      <c r="ED22" s="17">
        <v>-1.2972721351403322</v>
      </c>
      <c r="EE22" s="17">
        <v>11.389105078859856</v>
      </c>
      <c r="EF22" s="17">
        <v>14.574462656565714</v>
      </c>
      <c r="EG22" s="17">
        <v>7.0128683968756604</v>
      </c>
      <c r="EH22" s="17">
        <v>12.073790824342638</v>
      </c>
      <c r="EI22" s="17">
        <v>5.8169043722310363</v>
      </c>
      <c r="EJ22" s="17">
        <v>22.794756412870129</v>
      </c>
      <c r="EK22" s="17">
        <v>3.4594398559401327</v>
      </c>
      <c r="EL22" s="17">
        <v>10.328521013586013</v>
      </c>
      <c r="EM22" s="17">
        <v>19.307279519615612</v>
      </c>
      <c r="EN22" s="17">
        <v>19.358631739693848</v>
      </c>
      <c r="EO22" s="17">
        <v>18.507863170464844</v>
      </c>
      <c r="EP22" s="17">
        <v>5.2050150770246475</v>
      </c>
      <c r="EQ22" s="17">
        <v>19.184605009286585</v>
      </c>
      <c r="ER22" s="17">
        <v>17.583227557802068</v>
      </c>
    </row>
    <row r="23" spans="1:148" s="17" customFormat="1" x14ac:dyDescent="0.2">
      <c r="A23" s="60"/>
      <c r="B23" s="61" t="s">
        <v>127</v>
      </c>
      <c r="C23" s="61" t="s">
        <v>3</v>
      </c>
      <c r="D23" s="17">
        <v>195.62</v>
      </c>
      <c r="E23" s="17">
        <v>206.96199999999999</v>
      </c>
      <c r="F23" s="17">
        <v>203.91500000000002</v>
      </c>
      <c r="G23" s="17">
        <v>189.10300000000001</v>
      </c>
      <c r="H23" s="17">
        <v>171.60000000000002</v>
      </c>
      <c r="I23" s="17">
        <v>173.95400000000001</v>
      </c>
      <c r="J23" s="17">
        <v>175.95499999999998</v>
      </c>
      <c r="K23" s="17">
        <v>188.41800000000001</v>
      </c>
      <c r="L23" s="17">
        <v>190.46100000000001</v>
      </c>
      <c r="M23" s="17">
        <v>202.184</v>
      </c>
      <c r="N23" s="17">
        <v>181.52699999999999</v>
      </c>
      <c r="O23" s="17">
        <v>185.423</v>
      </c>
      <c r="P23" s="17">
        <v>180.95599999999999</v>
      </c>
      <c r="Q23" s="17">
        <v>206.04400000000001</v>
      </c>
      <c r="R23" s="17">
        <v>197.95099999999999</v>
      </c>
      <c r="S23" s="17">
        <v>175.91200000000001</v>
      </c>
      <c r="T23" s="17">
        <v>193.12400000000002</v>
      </c>
      <c r="U23" s="17">
        <v>188.76299999999998</v>
      </c>
      <c r="V23" s="17">
        <v>175.63400000000001</v>
      </c>
      <c r="W23" s="17">
        <v>167.56100000000001</v>
      </c>
      <c r="X23" s="17">
        <v>189.81099999999998</v>
      </c>
      <c r="Y23" s="17">
        <v>66.269000000000005</v>
      </c>
      <c r="Z23" s="17">
        <v>64.754999999999995</v>
      </c>
      <c r="AA23" s="17">
        <v>69.448999999999998</v>
      </c>
      <c r="AB23" s="17">
        <v>61.561</v>
      </c>
      <c r="AC23" s="17">
        <v>63.822000000000003</v>
      </c>
      <c r="AD23" s="17">
        <v>63.8</v>
      </c>
      <c r="AE23" s="17">
        <v>66</v>
      </c>
      <c r="AF23" s="17">
        <v>65.298000000000002</v>
      </c>
      <c r="AG23" s="17">
        <v>63.01</v>
      </c>
      <c r="AH23" s="17">
        <v>79.001000000000005</v>
      </c>
      <c r="AI23" s="17">
        <v>65.3</v>
      </c>
      <c r="AJ23" s="17">
        <v>69.7</v>
      </c>
      <c r="AK23" s="17">
        <v>74.581999999999994</v>
      </c>
      <c r="AL23" s="17">
        <v>65.745000000000005</v>
      </c>
      <c r="AM23" s="17">
        <v>67.531999999999996</v>
      </c>
      <c r="AN23" s="17">
        <v>70.400000000000006</v>
      </c>
      <c r="AO23" s="17">
        <v>74.456999999999994</v>
      </c>
      <c r="AP23" s="17">
        <v>68</v>
      </c>
      <c r="AQ23" s="17">
        <v>69</v>
      </c>
      <c r="AR23" s="17">
        <v>71</v>
      </c>
      <c r="AS23" s="17">
        <v>61</v>
      </c>
      <c r="AT23" s="17">
        <v>76</v>
      </c>
      <c r="AU23" s="17">
        <v>73.81</v>
      </c>
      <c r="AV23" s="17">
        <v>74</v>
      </c>
      <c r="AW23" s="17">
        <v>71</v>
      </c>
      <c r="AX23" s="17">
        <v>58</v>
      </c>
      <c r="AY23" s="17">
        <v>57</v>
      </c>
      <c r="AZ23" s="17">
        <v>48</v>
      </c>
      <c r="BA23" s="17">
        <v>55</v>
      </c>
      <c r="BB23" s="17">
        <v>53</v>
      </c>
      <c r="BC23" s="17">
        <v>64</v>
      </c>
      <c r="BD23" s="17">
        <v>61</v>
      </c>
      <c r="BE23" s="17">
        <v>66.123000000000005</v>
      </c>
      <c r="BF23" s="17">
        <v>69.712000000000003</v>
      </c>
      <c r="BG23" s="17">
        <v>66.944000000000003</v>
      </c>
      <c r="BH23" s="17">
        <v>87.992000000000004</v>
      </c>
      <c r="BI23" s="17">
        <v>65.132999999999996</v>
      </c>
      <c r="BJ23" s="17">
        <v>59.844999999999999</v>
      </c>
      <c r="BK23" s="17">
        <v>77.203999999999994</v>
      </c>
      <c r="BL23" s="17">
        <v>71.355999999999995</v>
      </c>
      <c r="BM23" s="17">
        <v>76.456000000000003</v>
      </c>
      <c r="BN23" s="17">
        <v>70</v>
      </c>
      <c r="BO23" s="17">
        <v>75</v>
      </c>
      <c r="BP23" s="17">
        <v>74.210999999999999</v>
      </c>
      <c r="BQ23" s="17">
        <v>75.45</v>
      </c>
      <c r="BR23" s="17">
        <v>63.551000000000002</v>
      </c>
      <c r="BS23" s="17">
        <v>66.418000000000006</v>
      </c>
      <c r="BT23" s="17">
        <v>73.933999999999997</v>
      </c>
      <c r="BU23" s="17">
        <v>73.619</v>
      </c>
      <c r="BV23" s="17">
        <v>59.933999999999997</v>
      </c>
      <c r="BW23" s="17">
        <v>69.033000000000001</v>
      </c>
      <c r="BX23" s="17">
        <v>71.251999999999995</v>
      </c>
      <c r="BY23" s="17">
        <v>75.271000000000001</v>
      </c>
      <c r="BZ23" s="17">
        <v>70</v>
      </c>
      <c r="CA23" s="17">
        <v>69</v>
      </c>
      <c r="CB23" s="17">
        <v>67</v>
      </c>
      <c r="CC23" s="17">
        <v>68</v>
      </c>
      <c r="CD23" s="17">
        <v>67</v>
      </c>
      <c r="CE23" s="17">
        <v>63</v>
      </c>
      <c r="CF23" s="17">
        <v>66</v>
      </c>
      <c r="CG23" s="17">
        <v>62</v>
      </c>
      <c r="CH23" s="17">
        <v>51</v>
      </c>
      <c r="CI23" s="17">
        <v>67</v>
      </c>
      <c r="CJ23" s="17">
        <v>60</v>
      </c>
      <c r="CK23" s="17">
        <v>60</v>
      </c>
      <c r="CL23" s="17">
        <v>62</v>
      </c>
      <c r="CM23" s="17">
        <v>59</v>
      </c>
      <c r="CN23" s="17">
        <v>68</v>
      </c>
      <c r="CO23" s="17">
        <v>66.326999999999998</v>
      </c>
      <c r="CP23" s="17">
        <v>69.718999999999994</v>
      </c>
      <c r="CQ23" s="17">
        <v>54.395000000000003</v>
      </c>
      <c r="CR23" s="17">
        <v>66.873000000000005</v>
      </c>
      <c r="CS23" s="17">
        <v>65.177000000000007</v>
      </c>
      <c r="CT23" s="17">
        <v>52.09</v>
      </c>
      <c r="CU23" s="17">
        <v>54.017000000000003</v>
      </c>
      <c r="CV23" s="17">
        <v>54.965000000000003</v>
      </c>
      <c r="CW23" s="17">
        <v>61</v>
      </c>
      <c r="CX23" s="17">
        <v>59</v>
      </c>
      <c r="CY23" s="17">
        <v>64.221999999999994</v>
      </c>
      <c r="CZ23" s="17">
        <v>60.292999999999999</v>
      </c>
      <c r="DA23" s="17">
        <v>58.932000000000002</v>
      </c>
      <c r="DB23" s="17">
        <v>66.968000000000004</v>
      </c>
      <c r="DC23" s="17">
        <v>54.106999999999999</v>
      </c>
      <c r="DD23" s="17">
        <v>59.552</v>
      </c>
      <c r="DE23" s="17">
        <v>69.453000000000003</v>
      </c>
      <c r="DF23" s="17">
        <v>60.322000000000003</v>
      </c>
      <c r="DG23" s="17">
        <v>65.844999999999999</v>
      </c>
      <c r="DH23" s="17">
        <v>67.022000000000006</v>
      </c>
      <c r="DI23" s="17">
        <v>71.52</v>
      </c>
      <c r="DJ23" s="17">
        <v>68.42</v>
      </c>
      <c r="DK23" s="17">
        <v>65.844999999999999</v>
      </c>
      <c r="DL23" s="17">
        <v>71.52</v>
      </c>
      <c r="DM23" s="17">
        <v>66.55</v>
      </c>
      <c r="DN23" s="17">
        <v>62.213999999999999</v>
      </c>
      <c r="DO23" s="17">
        <v>62.113999999999997</v>
      </c>
      <c r="DP23" s="17">
        <v>64.775000000000006</v>
      </c>
      <c r="DQ23" s="17">
        <v>67.233000000000004</v>
      </c>
      <c r="DR23" s="17">
        <v>46.442</v>
      </c>
      <c r="DS23" s="17">
        <v>57.924999999999997</v>
      </c>
      <c r="DT23" s="17">
        <v>56.219000000000001</v>
      </c>
      <c r="DU23" s="17">
        <v>60.521000000000001</v>
      </c>
      <c r="DV23" s="17">
        <v>57.213999999999999</v>
      </c>
      <c r="DW23" s="17">
        <v>55.543999999999997</v>
      </c>
      <c r="DX23" s="17">
        <v>59.673999999999999</v>
      </c>
      <c r="DY23" s="17">
        <v>60.737000000000002</v>
      </c>
      <c r="DZ23" s="17">
        <v>63.898000000000003</v>
      </c>
      <c r="EA23" s="17">
        <v>63.091000000000001</v>
      </c>
      <c r="EB23" s="17">
        <v>61.429000000000002</v>
      </c>
      <c r="EC23" s="17">
        <v>62.932000000000002</v>
      </c>
      <c r="ED23" s="17">
        <v>55.677999999999997</v>
      </c>
      <c r="EE23" s="17">
        <v>71.850999999999999</v>
      </c>
      <c r="EF23" s="17">
        <v>61.475999999999999</v>
      </c>
      <c r="EG23" s="17">
        <v>73.808000000000007</v>
      </c>
      <c r="EH23" s="17">
        <v>66.900000000000006</v>
      </c>
      <c r="EI23" s="17">
        <v>54.026000000000003</v>
      </c>
      <c r="EJ23" s="17">
        <v>62.634</v>
      </c>
      <c r="EK23" s="17">
        <v>64.867000000000004</v>
      </c>
      <c r="EL23" s="17">
        <v>63.131999999999998</v>
      </c>
      <c r="EM23" s="17">
        <v>60.097999999999999</v>
      </c>
      <c r="EN23" s="17">
        <v>62.192999999999998</v>
      </c>
      <c r="EO23" s="17">
        <v>63.332000000000001</v>
      </c>
      <c r="EP23" s="17">
        <v>51.28</v>
      </c>
      <c r="EQ23" s="17">
        <v>66.343999999999994</v>
      </c>
      <c r="ER23" s="17">
        <v>66.926000000000002</v>
      </c>
    </row>
    <row r="24" spans="1:148" s="41" customFormat="1" x14ac:dyDescent="0.2">
      <c r="A24" s="3"/>
      <c r="B24" s="3"/>
      <c r="C24" s="3" t="s">
        <v>4</v>
      </c>
      <c r="D24" s="17">
        <v>171.94253879694875</v>
      </c>
      <c r="E24" s="17">
        <v>179.96471457962821</v>
      </c>
      <c r="F24" s="17">
        <v>174.31363161969645</v>
      </c>
      <c r="G24" s="17">
        <v>164.23632054888799</v>
      </c>
      <c r="H24" s="17">
        <v>143.64525229679009</v>
      </c>
      <c r="I24" s="17">
        <v>143.11714217096355</v>
      </c>
      <c r="J24" s="17">
        <v>147.32085001007411</v>
      </c>
      <c r="K24" s="17">
        <v>155.93057083933849</v>
      </c>
      <c r="L24" s="17">
        <v>155.23471123586484</v>
      </c>
      <c r="M24" s="17">
        <v>168.63181012221597</v>
      </c>
      <c r="N24" s="17">
        <v>148.94301435895869</v>
      </c>
      <c r="O24" s="17">
        <v>157.40760072710449</v>
      </c>
      <c r="P24" s="17">
        <v>153.88481674322389</v>
      </c>
      <c r="Q24" s="17">
        <v>177.46440433554557</v>
      </c>
      <c r="R24" s="17">
        <v>167.1205619048815</v>
      </c>
      <c r="S24" s="17">
        <v>147.62288030238699</v>
      </c>
      <c r="T24" s="17">
        <v>159.10196680027147</v>
      </c>
      <c r="U24" s="17">
        <v>155.23736202183068</v>
      </c>
      <c r="V24" s="17">
        <v>148.87186247599288</v>
      </c>
      <c r="W24" s="17">
        <v>143.37330642077762</v>
      </c>
      <c r="X24" s="17">
        <v>166.62955901141987</v>
      </c>
      <c r="Y24" s="17">
        <v>62.161798999844287</v>
      </c>
      <c r="Z24" s="17">
        <v>59.257572926580274</v>
      </c>
      <c r="AA24" s="17">
        <v>63.197113477877188</v>
      </c>
      <c r="AB24" s="17">
        <v>56.294935422470644</v>
      </c>
      <c r="AC24" s="17">
        <v>58.41985961481894</v>
      </c>
      <c r="AD24" s="17">
        <v>57.718369054004974</v>
      </c>
      <c r="AE24" s="17">
        <v>59.514117786506574</v>
      </c>
      <c r="AF24" s="17">
        <v>58.790951393815675</v>
      </c>
      <c r="AG24" s="17">
        <v>56.428314789500121</v>
      </c>
      <c r="AH24" s="17">
        <v>72.560299960201434</v>
      </c>
      <c r="AI24" s="17">
        <v>58.737817670571566</v>
      </c>
      <c r="AJ24" s="17">
        <v>64.050583949057824</v>
      </c>
      <c r="AK24" s="17">
        <v>68.211608435604177</v>
      </c>
      <c r="AL24" s="17">
        <v>59.180749100569315</v>
      </c>
      <c r="AM24" s="17">
        <v>60.330092785727899</v>
      </c>
      <c r="AN24" s="17">
        <v>63.715623917599657</v>
      </c>
      <c r="AO24" s="17">
        <v>67.807043559896897</v>
      </c>
      <c r="AP24" s="17">
        <v>61.673247757592023</v>
      </c>
      <c r="AQ24" s="17">
        <v>62.000180836220188</v>
      </c>
      <c r="AR24" s="17">
        <v>63.052128778114266</v>
      </c>
      <c r="AS24" s="17">
        <v>53.584816513090296</v>
      </c>
      <c r="AT24" s="17">
        <v>68.326692369659654</v>
      </c>
      <c r="AU24" s="17">
        <v>67.19408808681284</v>
      </c>
      <c r="AV24" s="17">
        <v>66.476882314547268</v>
      </c>
      <c r="AW24" s="17">
        <v>64.358427126265354</v>
      </c>
      <c r="AX24" s="17">
        <v>53.695434985395664</v>
      </c>
      <c r="AY24" s="17">
        <v>50.924983174750416</v>
      </c>
      <c r="AZ24" s="17">
        <v>43.75106902756486</v>
      </c>
      <c r="BA24" s="17">
        <v>50.075237655240457</v>
      </c>
      <c r="BB24" s="17">
        <v>46.032253339457107</v>
      </c>
      <c r="BC24" s="17">
        <v>59.62892749450608</v>
      </c>
      <c r="BD24" s="17">
        <v>54.704070649807079</v>
      </c>
      <c r="BE24" s="17">
        <v>59.096990688377105</v>
      </c>
      <c r="BF24" s="17">
        <v>63.238441006333176</v>
      </c>
      <c r="BG24" s="17">
        <v>61.149465822654058</v>
      </c>
      <c r="BH24" s="17">
        <v>80.342396578844486</v>
      </c>
      <c r="BI24" s="17">
        <v>58.678732199788904</v>
      </c>
      <c r="BJ24" s="17">
        <v>53.391239657040032</v>
      </c>
      <c r="BK24" s="17">
        <v>68.954394731895974</v>
      </c>
      <c r="BL24" s="17">
        <v>64.385186924555725</v>
      </c>
      <c r="BM24" s="17">
        <v>69.520505711096888</v>
      </c>
      <c r="BN24" s="17">
        <v>63.817686642037685</v>
      </c>
      <c r="BO24" s="17">
        <v>68.273995746258066</v>
      </c>
      <c r="BP24" s="17">
        <v>67.841570116246487</v>
      </c>
      <c r="BQ24" s="17">
        <v>67.257537827689447</v>
      </c>
      <c r="BR24" s="17">
        <v>58.102999237407211</v>
      </c>
      <c r="BS24" s="17">
        <v>60.908321383589154</v>
      </c>
      <c r="BT24" s="17">
        <v>67.384551590870558</v>
      </c>
      <c r="BU24" s="17">
        <v>66.523555249779378</v>
      </c>
      <c r="BV24" s="17">
        <v>51.874542971396934</v>
      </c>
      <c r="BW24" s="17">
        <v>62.133259030471891</v>
      </c>
      <c r="BX24" s="17">
        <v>61.730939800955184</v>
      </c>
      <c r="BY24" s="17">
        <v>70.037641150836649</v>
      </c>
      <c r="BZ24" s="17">
        <v>63.660296619542855</v>
      </c>
      <c r="CA24" s="17">
        <v>63.026162954698833</v>
      </c>
      <c r="CB24" s="17">
        <v>61.850130502534995</v>
      </c>
      <c r="CC24" s="17">
        <v>62.160984713432896</v>
      </c>
      <c r="CD24" s="17">
        <v>60.89277163945944</v>
      </c>
      <c r="CE24" s="17">
        <v>59.382803079026154</v>
      </c>
      <c r="CF24" s="17">
        <v>59.698454122596964</v>
      </c>
      <c r="CG24" s="17">
        <v>57.34784740821236</v>
      </c>
      <c r="CH24" s="17">
        <v>45.965028883597796</v>
      </c>
      <c r="CI24" s="17">
        <v>38.770387764202056</v>
      </c>
      <c r="CJ24" s="17">
        <v>52.003947261196615</v>
      </c>
      <c r="CK24" s="17">
        <v>49.727464996485637</v>
      </c>
      <c r="CL24" s="17">
        <v>53.333878986848639</v>
      </c>
      <c r="CM24" s="17">
        <v>49.992334121952773</v>
      </c>
      <c r="CN24" s="17">
        <v>58.762245628520169</v>
      </c>
      <c r="CO24" s="17">
        <v>58.191145257764326</v>
      </c>
      <c r="CP24" s="17">
        <v>62.28257452534698</v>
      </c>
      <c r="CQ24" s="17">
        <v>47.305431991087517</v>
      </c>
      <c r="CR24" s="17">
        <v>58.500515143759472</v>
      </c>
      <c r="CS24" s="17">
        <v>56.872384524885341</v>
      </c>
      <c r="CT24" s="17">
        <v>44.852046922325194</v>
      </c>
      <c r="CU24" s="17">
        <v>44.577945746396715</v>
      </c>
      <c r="CV24" s="17">
        <v>45.592894131921952</v>
      </c>
      <c r="CW24" s="17">
        <v>52.50072525179759</v>
      </c>
      <c r="CX24" s="17">
        <v>50.498438570586423</v>
      </c>
      <c r="CY24" s="17">
        <v>55.778360253585127</v>
      </c>
      <c r="CZ24" s="17">
        <v>51.112062901316371</v>
      </c>
      <c r="DA24" s="17">
        <v>49.05954820622248</v>
      </c>
      <c r="DB24" s="17">
        <v>59.137707519076656</v>
      </c>
      <c r="DC24" s="17">
        <v>45.070773725528255</v>
      </c>
      <c r="DD24" s="17">
        <v>49.762060784063003</v>
      </c>
      <c r="DE24" s="17">
        <v>61.348154467204374</v>
      </c>
      <c r="DF24" s="17">
        <v>53.220181191097716</v>
      </c>
      <c r="DG24" s="17">
        <v>57.374203138646664</v>
      </c>
      <c r="DH24" s="17">
        <v>58.230984447420369</v>
      </c>
      <c r="DI24" s="17">
        <v>62.716076718507473</v>
      </c>
      <c r="DJ24" s="17">
        <v>59.017653413700359</v>
      </c>
      <c r="DK24" s="17">
        <v>56.699824963236949</v>
      </c>
      <c r="DL24" s="17">
        <v>63.944644050159198</v>
      </c>
      <c r="DM24" s="17">
        <v>53.669162606300304</v>
      </c>
      <c r="DN24" s="17">
        <v>54.33934419810253</v>
      </c>
      <c r="DO24" s="17">
        <v>55.468676515558101</v>
      </c>
      <c r="DP24" s="17">
        <v>54.428299835227349</v>
      </c>
      <c r="DQ24" s="17">
        <v>57.749988858563874</v>
      </c>
      <c r="DR24" s="17">
        <v>37.407816105049349</v>
      </c>
      <c r="DS24" s="17">
        <v>48.487447333176888</v>
      </c>
      <c r="DT24" s="17">
        <v>45.116819000147878</v>
      </c>
      <c r="DU24" s="17">
        <v>51.339797268487899</v>
      </c>
      <c r="DV24" s="17">
        <v>46.66052590232777</v>
      </c>
      <c r="DW24" s="17">
        <v>46.506253344780028</v>
      </c>
      <c r="DX24" s="17">
        <v>50.323925919380251</v>
      </c>
      <c r="DY24" s="17">
        <v>50.490670745913839</v>
      </c>
      <c r="DZ24" s="17">
        <v>54.007841850373723</v>
      </c>
      <c r="EA24" s="17">
        <v>52.772370901966553</v>
      </c>
      <c r="EB24" s="17">
        <v>49.150358086998217</v>
      </c>
      <c r="EC24" s="17">
        <v>52.184472179584404</v>
      </c>
      <c r="ED24" s="17">
        <v>43.50691813514031</v>
      </c>
      <c r="EE24" s="17">
        <v>59.543320921140136</v>
      </c>
      <c r="EF24" s="17">
        <v>50.441546343434275</v>
      </c>
      <c r="EG24" s="17">
        <v>62.526549603124323</v>
      </c>
      <c r="EH24" s="17">
        <v>55.663714175657361</v>
      </c>
      <c r="EI24" s="17">
        <v>43.012340627768957</v>
      </c>
      <c r="EJ24" s="17">
        <v>52.584592587129876</v>
      </c>
      <c r="EK24" s="17">
        <v>53.346081144059852</v>
      </c>
      <c r="EL24" s="17">
        <v>53.310599986413976</v>
      </c>
      <c r="EM24" s="17">
        <v>51.737588480384353</v>
      </c>
      <c r="EN24" s="17">
        <v>52.359412260306151</v>
      </c>
      <c r="EO24" s="17">
        <v>54.729389829535151</v>
      </c>
      <c r="EP24" s="17">
        <v>42.76221892297535</v>
      </c>
      <c r="EQ24" s="17">
        <v>56.393207990713407</v>
      </c>
      <c r="ER24" s="17">
        <v>58.447739442197964</v>
      </c>
    </row>
    <row r="25" spans="1:148" s="41" customFormat="1" x14ac:dyDescent="0.2">
      <c r="A25" s="61" t="s">
        <v>15</v>
      </c>
      <c r="B25" s="61"/>
      <c r="C25" s="61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</row>
    <row r="26" spans="1:148" s="17" customFormat="1" x14ac:dyDescent="0.2">
      <c r="A26" s="3"/>
      <c r="B26" s="3" t="s">
        <v>128</v>
      </c>
      <c r="C26" s="3" t="s">
        <v>3</v>
      </c>
      <c r="D26" s="17">
        <v>144</v>
      </c>
      <c r="E26" s="17">
        <v>153</v>
      </c>
      <c r="F26" s="17">
        <v>144</v>
      </c>
      <c r="G26" s="17">
        <v>125</v>
      </c>
      <c r="H26" s="17">
        <v>127</v>
      </c>
      <c r="I26" s="17">
        <v>160</v>
      </c>
      <c r="J26" s="17">
        <v>150</v>
      </c>
      <c r="K26" s="17">
        <v>121</v>
      </c>
      <c r="L26" s="17">
        <v>141</v>
      </c>
      <c r="M26" s="17">
        <v>148</v>
      </c>
      <c r="N26" s="17">
        <v>134</v>
      </c>
      <c r="O26" s="17">
        <v>119</v>
      </c>
      <c r="P26" s="17">
        <v>124</v>
      </c>
      <c r="Q26" s="17">
        <v>140</v>
      </c>
      <c r="R26" s="17">
        <v>140</v>
      </c>
      <c r="S26" s="17">
        <v>122</v>
      </c>
      <c r="T26" s="17">
        <v>143</v>
      </c>
      <c r="U26" s="17">
        <v>133</v>
      </c>
      <c r="V26" s="17">
        <v>135</v>
      </c>
      <c r="W26" s="17">
        <v>110</v>
      </c>
      <c r="X26" s="17">
        <v>134.95727155648302</v>
      </c>
      <c r="Y26" s="17">
        <v>68</v>
      </c>
      <c r="Z26" s="17">
        <v>74</v>
      </c>
      <c r="AA26" s="17">
        <v>76</v>
      </c>
      <c r="AB26" s="17">
        <v>69</v>
      </c>
      <c r="AC26" s="17">
        <v>69</v>
      </c>
      <c r="AD26" s="17">
        <v>75</v>
      </c>
      <c r="AE26" s="17">
        <v>70</v>
      </c>
      <c r="AF26" s="17">
        <v>71</v>
      </c>
      <c r="AG26" s="17">
        <v>74</v>
      </c>
      <c r="AH26" s="17">
        <v>77</v>
      </c>
      <c r="AI26" s="17">
        <v>77</v>
      </c>
      <c r="AJ26" s="17">
        <v>39</v>
      </c>
      <c r="AK26" s="17">
        <v>67</v>
      </c>
      <c r="AL26" s="17">
        <v>64</v>
      </c>
      <c r="AM26" s="17">
        <v>78</v>
      </c>
      <c r="AN26" s="17">
        <v>74</v>
      </c>
      <c r="AO26" s="17">
        <v>72</v>
      </c>
      <c r="AP26" s="17">
        <v>71</v>
      </c>
      <c r="AQ26" s="17">
        <v>70</v>
      </c>
      <c r="AR26" s="17">
        <v>74</v>
      </c>
      <c r="AS26" s="17">
        <v>79</v>
      </c>
      <c r="AT26" s="17">
        <v>77</v>
      </c>
      <c r="AU26" s="17">
        <v>73</v>
      </c>
      <c r="AV26" s="17">
        <v>23</v>
      </c>
      <c r="AW26" s="17">
        <v>61</v>
      </c>
      <c r="AX26" s="17">
        <v>67</v>
      </c>
      <c r="AY26" s="17">
        <v>64</v>
      </c>
      <c r="AZ26" s="17">
        <v>52</v>
      </c>
      <c r="BA26" s="17">
        <v>31</v>
      </c>
      <c r="BB26" s="17">
        <v>39</v>
      </c>
      <c r="BC26" s="17">
        <v>48</v>
      </c>
      <c r="BD26" s="17">
        <v>49</v>
      </c>
      <c r="BE26" s="17">
        <v>66</v>
      </c>
      <c r="BF26" s="17">
        <v>57</v>
      </c>
      <c r="BG26" s="17">
        <v>49</v>
      </c>
      <c r="BH26" s="17">
        <v>23</v>
      </c>
      <c r="BI26" s="17">
        <v>43</v>
      </c>
      <c r="BJ26" s="17">
        <v>52</v>
      </c>
      <c r="BK26" s="17">
        <v>70</v>
      </c>
      <c r="BL26" s="17">
        <v>74</v>
      </c>
      <c r="BM26" s="17">
        <v>76</v>
      </c>
      <c r="BN26" s="17">
        <v>70</v>
      </c>
      <c r="BO26" s="17">
        <v>77</v>
      </c>
      <c r="BP26" s="17">
        <v>71</v>
      </c>
      <c r="BQ26" s="17">
        <v>72</v>
      </c>
      <c r="BR26" s="17">
        <v>76</v>
      </c>
      <c r="BS26" s="17">
        <v>66</v>
      </c>
      <c r="BT26" s="17">
        <v>25</v>
      </c>
      <c r="BU26" s="17">
        <v>53.234000000000002</v>
      </c>
      <c r="BV26" s="17">
        <v>63.478000000000002</v>
      </c>
      <c r="BW26" s="17">
        <v>71.683999999999997</v>
      </c>
      <c r="BX26" s="17">
        <v>70</v>
      </c>
      <c r="BY26" s="17">
        <v>73</v>
      </c>
      <c r="BZ26" s="17">
        <v>72</v>
      </c>
      <c r="CA26" s="17">
        <v>52</v>
      </c>
      <c r="CB26" s="17">
        <v>39</v>
      </c>
      <c r="CC26" s="17">
        <v>39</v>
      </c>
      <c r="CD26" s="17">
        <v>34</v>
      </c>
      <c r="CE26" s="17">
        <v>26</v>
      </c>
      <c r="CF26" s="17">
        <v>11</v>
      </c>
      <c r="CG26" s="17">
        <v>24</v>
      </c>
      <c r="CH26" s="17">
        <v>36</v>
      </c>
      <c r="CI26" s="17">
        <v>43</v>
      </c>
      <c r="CJ26" s="17">
        <v>45</v>
      </c>
      <c r="CK26" s="17">
        <v>48</v>
      </c>
      <c r="CL26" s="17">
        <v>46</v>
      </c>
      <c r="CM26" s="17">
        <v>49</v>
      </c>
      <c r="CN26" s="17">
        <v>48</v>
      </c>
      <c r="CO26" s="17">
        <v>47</v>
      </c>
      <c r="CP26" s="17">
        <v>48</v>
      </c>
      <c r="CQ26" s="17">
        <v>47</v>
      </c>
      <c r="CR26" s="17">
        <v>17</v>
      </c>
      <c r="CS26" s="17">
        <v>43</v>
      </c>
      <c r="CT26" s="17">
        <v>46</v>
      </c>
      <c r="CU26" s="17">
        <v>48</v>
      </c>
      <c r="CV26" s="17">
        <v>49</v>
      </c>
      <c r="CW26" s="17">
        <v>53</v>
      </c>
      <c r="CX26" s="17">
        <v>49</v>
      </c>
      <c r="CY26" s="17">
        <v>48</v>
      </c>
      <c r="CZ26" s="17">
        <v>49</v>
      </c>
      <c r="DA26" s="17">
        <v>51</v>
      </c>
      <c r="DB26" s="17">
        <v>52</v>
      </c>
      <c r="DC26" s="17">
        <v>41</v>
      </c>
      <c r="DD26" s="17">
        <v>16</v>
      </c>
      <c r="DE26" s="17">
        <v>46</v>
      </c>
      <c r="DF26" s="17">
        <v>45</v>
      </c>
      <c r="DG26" s="17">
        <v>53</v>
      </c>
      <c r="DH26" s="17">
        <v>53</v>
      </c>
      <c r="DI26" s="17">
        <v>50</v>
      </c>
      <c r="DJ26" s="17">
        <v>50</v>
      </c>
      <c r="DK26" s="17">
        <v>46</v>
      </c>
      <c r="DL26" s="17">
        <v>47</v>
      </c>
      <c r="DM26" s="17">
        <v>51</v>
      </c>
      <c r="DN26" s="17">
        <v>47</v>
      </c>
      <c r="DO26" s="17">
        <v>47</v>
      </c>
      <c r="DP26" s="17">
        <v>31</v>
      </c>
      <c r="DQ26" s="17">
        <v>37</v>
      </c>
      <c r="DR26" s="17">
        <v>34</v>
      </c>
      <c r="DS26" s="17">
        <v>56</v>
      </c>
      <c r="DT26" s="17">
        <v>51</v>
      </c>
      <c r="DU26" s="17">
        <v>53</v>
      </c>
      <c r="DV26" s="17">
        <v>56</v>
      </c>
      <c r="DW26" s="17">
        <v>54</v>
      </c>
      <c r="DX26" s="17">
        <v>47</v>
      </c>
      <c r="DY26" s="17">
        <v>49</v>
      </c>
      <c r="DZ26" s="17">
        <v>51</v>
      </c>
      <c r="EA26" s="17">
        <v>51</v>
      </c>
      <c r="EB26" s="17">
        <v>19</v>
      </c>
      <c r="EC26" s="17">
        <v>47</v>
      </c>
      <c r="ED26" s="17">
        <v>45</v>
      </c>
      <c r="EE26" s="17">
        <v>49</v>
      </c>
      <c r="EF26" s="17">
        <v>50</v>
      </c>
      <c r="EG26" s="17">
        <v>51</v>
      </c>
      <c r="EH26" s="17">
        <v>47</v>
      </c>
      <c r="EI26" s="17">
        <v>43</v>
      </c>
      <c r="EJ26" s="17">
        <v>47</v>
      </c>
      <c r="EK26" s="17">
        <v>44</v>
      </c>
      <c r="EL26" s="17">
        <v>46</v>
      </c>
      <c r="EM26" s="17">
        <v>47</v>
      </c>
      <c r="EN26" s="17">
        <v>26</v>
      </c>
      <c r="EO26" s="17">
        <v>41</v>
      </c>
      <c r="EP26" s="17">
        <v>35</v>
      </c>
      <c r="EQ26" s="17">
        <v>48</v>
      </c>
      <c r="ER26" s="17">
        <v>47</v>
      </c>
    </row>
    <row r="27" spans="1:148" s="41" customFormat="1" x14ac:dyDescent="0.2">
      <c r="A27" s="60"/>
      <c r="B27" s="60"/>
      <c r="C27" s="61" t="s">
        <v>4</v>
      </c>
      <c r="D27" s="17">
        <v>111.68610000000002</v>
      </c>
      <c r="E27" s="17">
        <v>128.45490100000001</v>
      </c>
      <c r="F27" s="17">
        <v>129.03999899999999</v>
      </c>
      <c r="G27" s="17">
        <v>77.260701999999995</v>
      </c>
      <c r="H27" s="17">
        <v>102.259602</v>
      </c>
      <c r="I27" s="17">
        <v>121.64190099999999</v>
      </c>
      <c r="J27" s="17">
        <v>116.92569900000002</v>
      </c>
      <c r="K27" s="17">
        <v>79.217900999999998</v>
      </c>
      <c r="L27" s="17">
        <v>108.113202</v>
      </c>
      <c r="M27" s="17">
        <v>105.68819900000003</v>
      </c>
      <c r="N27" s="17">
        <v>96.82510000000002</v>
      </c>
      <c r="O27" s="17">
        <v>74.101700999999991</v>
      </c>
      <c r="P27" s="17">
        <v>93.787398999999994</v>
      </c>
      <c r="Q27" s="17">
        <v>112.85090099999999</v>
      </c>
      <c r="R27" s="17">
        <v>110.188097</v>
      </c>
      <c r="S27" s="17">
        <v>96.559900000000027</v>
      </c>
      <c r="T27" s="17">
        <v>98.256199000000009</v>
      </c>
      <c r="U27" s="17">
        <v>108.53640000000001</v>
      </c>
      <c r="V27" s="17">
        <v>102.97449900000001</v>
      </c>
      <c r="W27" s="17">
        <v>71.720800999999994</v>
      </c>
      <c r="X27" s="17">
        <v>106.51047255648304</v>
      </c>
      <c r="Y27" s="17">
        <v>52.868999999999993</v>
      </c>
      <c r="Z27" s="17">
        <v>52.643999999999998</v>
      </c>
      <c r="AA27" s="17">
        <v>56.530000000000008</v>
      </c>
      <c r="AB27" s="17">
        <v>51.568999999999996</v>
      </c>
      <c r="AC27" s="17">
        <v>42.767999999999994</v>
      </c>
      <c r="AD27" s="17">
        <v>49.125</v>
      </c>
      <c r="AE27" s="17">
        <v>42.103999999999999</v>
      </c>
      <c r="AF27" s="17">
        <v>42.338999999999992</v>
      </c>
      <c r="AG27" s="17">
        <v>42.325000000000003</v>
      </c>
      <c r="AH27" s="17">
        <v>47.754999999999995</v>
      </c>
      <c r="AI27" s="17">
        <v>51.481000000000002</v>
      </c>
      <c r="AJ27" s="17">
        <v>26.555</v>
      </c>
      <c r="AK27" s="17">
        <v>53.383700000000005</v>
      </c>
      <c r="AL27" s="17">
        <v>46.66690000000002</v>
      </c>
      <c r="AM27" s="17">
        <v>56.540999999999997</v>
      </c>
      <c r="AN27" s="17">
        <v>49.420800999999997</v>
      </c>
      <c r="AO27" s="17">
        <v>44.847900000000003</v>
      </c>
      <c r="AP27" s="17">
        <v>48.36490100000001</v>
      </c>
      <c r="AQ27" s="17">
        <v>41.936800000000005</v>
      </c>
      <c r="AR27" s="17">
        <v>46.100499999999997</v>
      </c>
      <c r="AS27" s="17">
        <v>43.663999999999994</v>
      </c>
      <c r="AT27" s="17">
        <v>43.075700000000012</v>
      </c>
      <c r="AU27" s="17">
        <v>45.650700000000001</v>
      </c>
      <c r="AV27" s="17">
        <v>22.147799999999993</v>
      </c>
      <c r="AW27" s="17">
        <v>45.349299999999999</v>
      </c>
      <c r="AX27" s="17">
        <v>50.542099999999998</v>
      </c>
      <c r="AY27" s="17">
        <v>57.60199999999999</v>
      </c>
      <c r="AZ27" s="17">
        <v>42.372399999999999</v>
      </c>
      <c r="BA27" s="17">
        <v>21.260501000000005</v>
      </c>
      <c r="BB27" s="17">
        <v>34.040100000000002</v>
      </c>
      <c r="BC27" s="17">
        <v>38.837699999999998</v>
      </c>
      <c r="BD27" s="17">
        <v>45.316099999999992</v>
      </c>
      <c r="BE27" s="17">
        <v>46.333699999999986</v>
      </c>
      <c r="BF27" s="17">
        <v>34.213600999999997</v>
      </c>
      <c r="BG27" s="17">
        <v>30.990899999999982</v>
      </c>
      <c r="BH27" s="17">
        <v>11.052399999999995</v>
      </c>
      <c r="BI27" s="17">
        <v>49.996099999999991</v>
      </c>
      <c r="BJ27" s="17">
        <v>44.271901000000007</v>
      </c>
      <c r="BK27" s="17">
        <v>43.273400999999993</v>
      </c>
      <c r="BL27" s="17">
        <v>42.586698999999996</v>
      </c>
      <c r="BM27" s="17">
        <v>51.2607</v>
      </c>
      <c r="BN27" s="17">
        <v>43.276801999999996</v>
      </c>
      <c r="BO27" s="17">
        <v>52.462900999999988</v>
      </c>
      <c r="BP27" s="17">
        <v>38.127699999999997</v>
      </c>
      <c r="BQ27" s="17">
        <v>51.310400000000008</v>
      </c>
      <c r="BR27" s="17">
        <v>45.837799999999987</v>
      </c>
      <c r="BS27" s="17">
        <v>28.101999999999997</v>
      </c>
      <c r="BT27" s="17">
        <v>9.8392019999999931</v>
      </c>
      <c r="BU27" s="17">
        <v>40.527199999999979</v>
      </c>
      <c r="BV27" s="17">
        <v>53.204200000000014</v>
      </c>
      <c r="BW27" s="17">
        <v>48.266601000000009</v>
      </c>
      <c r="BX27" s="17">
        <v>51.240900999999994</v>
      </c>
      <c r="BY27" s="17">
        <v>41.043000000000006</v>
      </c>
      <c r="BZ27" s="17">
        <v>45.791999999999987</v>
      </c>
      <c r="CA27" s="17">
        <v>46.173699999999997</v>
      </c>
      <c r="CB27" s="17">
        <v>26.546099999999992</v>
      </c>
      <c r="CC27" s="17">
        <v>37.691600000000001</v>
      </c>
      <c r="CD27" s="17">
        <v>25.706199999999992</v>
      </c>
      <c r="CE27" s="17">
        <v>20.411700000000007</v>
      </c>
      <c r="CF27" s="17">
        <v>9.9827000000000012</v>
      </c>
      <c r="CG27" s="17">
        <v>32.239400000000003</v>
      </c>
      <c r="CH27" s="17">
        <v>46.00620099999999</v>
      </c>
      <c r="CI27" s="17">
        <v>46.838099999999997</v>
      </c>
      <c r="CJ27" s="17">
        <v>36.134000999999984</v>
      </c>
      <c r="CK27" s="17">
        <v>39.171599999999998</v>
      </c>
      <c r="CL27" s="17">
        <v>44.642099999999999</v>
      </c>
      <c r="CM27" s="17">
        <v>50.278100999999992</v>
      </c>
      <c r="CN27" s="17">
        <v>40.342000000000006</v>
      </c>
      <c r="CO27" s="17">
        <v>43.608699999999999</v>
      </c>
      <c r="CP27" s="17">
        <v>44.293999999999997</v>
      </c>
      <c r="CQ27" s="17">
        <v>33.043799999999997</v>
      </c>
      <c r="CR27" s="17">
        <v>10.592700000000001</v>
      </c>
      <c r="CS27" s="17">
        <v>43.583000999999996</v>
      </c>
      <c r="CT27" s="17">
        <v>42.675099999999986</v>
      </c>
      <c r="CU27" s="17">
        <v>35.289900000000003</v>
      </c>
      <c r="CV27" s="17">
        <v>34.821599999999997</v>
      </c>
      <c r="CW27" s="17">
        <v>39.954298999999992</v>
      </c>
      <c r="CX27" s="17">
        <v>29.27770000000001</v>
      </c>
      <c r="CY27" s="17">
        <v>28.851699999999994</v>
      </c>
      <c r="CZ27" s="17">
        <v>35.588999999999992</v>
      </c>
      <c r="DA27" s="17">
        <v>40.680799999999991</v>
      </c>
      <c r="DB27" s="17">
        <v>35.389700999999995</v>
      </c>
      <c r="DC27" s="17">
        <v>22.422399000000006</v>
      </c>
      <c r="DD27" s="17">
        <v>14.9876</v>
      </c>
      <c r="DE27" s="17">
        <v>32.266700000000014</v>
      </c>
      <c r="DF27" s="17">
        <v>37.976300000000002</v>
      </c>
      <c r="DG27" s="17">
        <v>41.443100000000001</v>
      </c>
      <c r="DH27" s="17">
        <v>40.024500999999987</v>
      </c>
      <c r="DI27" s="17">
        <v>40.861599999999996</v>
      </c>
      <c r="DJ27" s="17">
        <v>47.56880000000001</v>
      </c>
      <c r="DK27" s="17">
        <v>43.072999999999993</v>
      </c>
      <c r="DL27" s="17">
        <v>43.18539899999999</v>
      </c>
      <c r="DM27" s="17">
        <v>42.781600000000012</v>
      </c>
      <c r="DN27" s="17">
        <v>27.695301000000001</v>
      </c>
      <c r="DO27" s="17">
        <v>30.478200000000001</v>
      </c>
      <c r="DP27" s="17">
        <v>19.087200999999993</v>
      </c>
      <c r="DQ27" s="17">
        <v>19.537700999999998</v>
      </c>
      <c r="DR27" s="17">
        <v>38.770200000000003</v>
      </c>
      <c r="DS27" s="17">
        <v>43.951701000000007</v>
      </c>
      <c r="DT27" s="17">
        <v>36.361399999999989</v>
      </c>
      <c r="DU27" s="17">
        <v>41.822601000000006</v>
      </c>
      <c r="DV27" s="17">
        <v>43.457899999999988</v>
      </c>
      <c r="DW27" s="17">
        <v>38.024099</v>
      </c>
      <c r="DX27" s="17">
        <v>42.826899999999995</v>
      </c>
      <c r="DY27" s="17">
        <v>36.074700000000021</v>
      </c>
      <c r="DZ27" s="17">
        <v>33.573800999999996</v>
      </c>
      <c r="EA27" s="17">
        <v>39.615200000000002</v>
      </c>
      <c r="EB27" s="17">
        <v>6.0289000000000037</v>
      </c>
      <c r="EC27" s="17">
        <v>36.625800999999996</v>
      </c>
      <c r="ED27" s="17">
        <v>32.724600000000002</v>
      </c>
      <c r="EE27" s="17">
        <v>38.762801000000003</v>
      </c>
      <c r="EF27" s="17">
        <v>32.279600000000009</v>
      </c>
      <c r="EG27" s="17">
        <v>38.614099000000003</v>
      </c>
      <c r="EH27" s="17">
        <v>34.794500000000014</v>
      </c>
      <c r="EI27" s="17">
        <v>32.561000000000007</v>
      </c>
      <c r="EJ27" s="17">
        <v>36.988199000000002</v>
      </c>
      <c r="EK27" s="17">
        <v>27.275900999999998</v>
      </c>
      <c r="EL27" s="17">
        <v>31.602000999999994</v>
      </c>
      <c r="EM27" s="17">
        <v>28.223399999999998</v>
      </c>
      <c r="EN27" s="17">
        <v>14.276300000000003</v>
      </c>
      <c r="EO27" s="17">
        <v>30.324400000000004</v>
      </c>
      <c r="EP27" s="17">
        <v>30.619199999999999</v>
      </c>
      <c r="EQ27" s="17">
        <v>32.843798999999997</v>
      </c>
      <c r="ER27" s="17">
        <v>41.628400999999997</v>
      </c>
    </row>
    <row r="28" spans="1:148" x14ac:dyDescent="0.2">
      <c r="A28" s="61" t="s">
        <v>129</v>
      </c>
      <c r="B28" s="61"/>
      <c r="C28" s="6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</row>
    <row r="29" spans="1:148" x14ac:dyDescent="0.2">
      <c r="A29" s="3"/>
      <c r="B29" s="3" t="s">
        <v>128</v>
      </c>
      <c r="C29" s="3" t="s">
        <v>82</v>
      </c>
      <c r="D29" s="17">
        <v>232.50536300000005</v>
      </c>
      <c r="E29" s="17">
        <v>227.66644399999996</v>
      </c>
      <c r="F29" s="17">
        <v>239.846316</v>
      </c>
      <c r="G29" s="17">
        <v>219.88894899999997</v>
      </c>
      <c r="H29" s="17">
        <v>257.62001699999996</v>
      </c>
      <c r="I29" s="17">
        <v>241.17379200000002</v>
      </c>
      <c r="J29" s="17">
        <v>251.68469699999997</v>
      </c>
      <c r="K29" s="17">
        <v>173.37332099999998</v>
      </c>
      <c r="L29" s="17">
        <v>220.55680699999994</v>
      </c>
      <c r="M29" s="17">
        <v>251.26109799999998</v>
      </c>
      <c r="N29" s="17">
        <v>238.62360199999998</v>
      </c>
      <c r="O29" s="17">
        <v>197.25573499999996</v>
      </c>
      <c r="P29" s="17">
        <v>224.98292499999997</v>
      </c>
      <c r="Q29" s="17">
        <v>226.40364600000004</v>
      </c>
      <c r="R29" s="17">
        <v>240.80428599999999</v>
      </c>
      <c r="S29" s="17">
        <v>210.32644500000004</v>
      </c>
      <c r="T29" s="17">
        <v>197.58609799999999</v>
      </c>
      <c r="U29" s="17">
        <v>224.70457299999998</v>
      </c>
      <c r="V29" s="17">
        <v>239.60008600000003</v>
      </c>
      <c r="W29" s="17">
        <v>196.93850399999997</v>
      </c>
      <c r="X29" s="17">
        <v>242.23182800000001</v>
      </c>
      <c r="Y29" s="17">
        <v>63.598999999999997</v>
      </c>
      <c r="Z29" s="17">
        <v>91.284000000000006</v>
      </c>
      <c r="AA29" s="17">
        <v>81.171000000000006</v>
      </c>
      <c r="AB29" s="17">
        <v>91.492999999999995</v>
      </c>
      <c r="AC29" s="17">
        <v>103.71599999999999</v>
      </c>
      <c r="AD29" s="17">
        <v>90.343999999999994</v>
      </c>
      <c r="AE29" s="17">
        <v>84.102999999999994</v>
      </c>
      <c r="AF29" s="17">
        <v>99.114999999999995</v>
      </c>
      <c r="AG29" s="17">
        <v>94.852999999999994</v>
      </c>
      <c r="AH29" s="17">
        <v>85.284000000000006</v>
      </c>
      <c r="AI29" s="17">
        <v>94.230999999999995</v>
      </c>
      <c r="AJ29" s="17">
        <v>86.344999999999999</v>
      </c>
      <c r="AK29" s="17">
        <v>65.043999999999997</v>
      </c>
      <c r="AL29" s="17">
        <v>100.911</v>
      </c>
      <c r="AM29" s="17">
        <v>96.751000000000005</v>
      </c>
      <c r="AN29" s="17">
        <v>89.766000000000005</v>
      </c>
      <c r="AO29" s="17">
        <v>97.515000000000001</v>
      </c>
      <c r="AP29" s="17">
        <v>88.881</v>
      </c>
      <c r="AQ29" s="17">
        <v>91.527000000000001</v>
      </c>
      <c r="AR29" s="17">
        <v>106.047</v>
      </c>
      <c r="AS29" s="17">
        <v>92.353999999999999</v>
      </c>
      <c r="AT29" s="17">
        <v>56.710999999999999</v>
      </c>
      <c r="AU29" s="17">
        <v>85.656999999999996</v>
      </c>
      <c r="AV29" s="17">
        <v>75.28</v>
      </c>
      <c r="AW29" s="17">
        <v>72.468000000000004</v>
      </c>
      <c r="AX29" s="17">
        <v>91.162999999999997</v>
      </c>
      <c r="AY29" s="17">
        <v>78.082999999999998</v>
      </c>
      <c r="AZ29" s="17">
        <v>80.759</v>
      </c>
      <c r="BA29" s="17">
        <v>68.394000000000005</v>
      </c>
      <c r="BB29" s="17">
        <v>72.367000000000004</v>
      </c>
      <c r="BC29" s="17">
        <v>72.837999999999994</v>
      </c>
      <c r="BD29" s="17">
        <v>97.014200000000059</v>
      </c>
      <c r="BE29" s="17">
        <v>76.997332</v>
      </c>
      <c r="BF29" s="17">
        <v>79.691636000000017</v>
      </c>
      <c r="BG29" s="17">
        <v>60.035359000000014</v>
      </c>
      <c r="BH29" s="17">
        <v>79.691636000000017</v>
      </c>
      <c r="BI29" s="17">
        <v>60.035359000000014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0</v>
      </c>
      <c r="BV29" s="17">
        <v>56.119</v>
      </c>
      <c r="BW29" s="17">
        <v>60.680999999999997</v>
      </c>
      <c r="BX29" s="17">
        <v>68.570999999999998</v>
      </c>
      <c r="BY29" s="17">
        <v>54.987000000000002</v>
      </c>
      <c r="BZ29" s="17">
        <v>62.203000000000003</v>
      </c>
      <c r="CA29" s="17">
        <v>60.667000000000002</v>
      </c>
      <c r="CB29" s="17">
        <v>68.082999999999998</v>
      </c>
      <c r="CC29" s="17">
        <v>61.235999999999997</v>
      </c>
      <c r="CD29" s="17">
        <v>69.653000000000006</v>
      </c>
      <c r="CE29" s="17">
        <v>60.826999999999998</v>
      </c>
      <c r="CF29" s="17">
        <v>58.386000000000003</v>
      </c>
      <c r="CG29" s="17">
        <v>49.131999999999998</v>
      </c>
      <c r="CH29" s="17">
        <v>62.247999999999998</v>
      </c>
      <c r="CI29" s="17">
        <v>58.470999999999997</v>
      </c>
      <c r="CJ29" s="17">
        <v>77.917000000000002</v>
      </c>
      <c r="CK29" s="17">
        <v>65.637</v>
      </c>
      <c r="CL29" s="17">
        <v>68.048000000000002</v>
      </c>
      <c r="CM29" s="17">
        <v>98.906489000000008</v>
      </c>
      <c r="CN29" s="17">
        <v>85.306125999999978</v>
      </c>
      <c r="CO29" s="17">
        <v>79.134894999999986</v>
      </c>
      <c r="CP29" s="17">
        <v>88.820510999999996</v>
      </c>
      <c r="CQ29" s="17">
        <v>74.024642</v>
      </c>
      <c r="CR29" s="17">
        <v>52.666245999999987</v>
      </c>
      <c r="CS29" s="17">
        <v>75.775232999999972</v>
      </c>
      <c r="CT29" s="17">
        <v>79.705642000000026</v>
      </c>
      <c r="CU29" s="17">
        <v>86.550559000000007</v>
      </c>
      <c r="CV29" s="17">
        <v>87.051086999999981</v>
      </c>
      <c r="CW29" s="17">
        <v>79.522270000000034</v>
      </c>
      <c r="CX29" s="17">
        <v>75.754195999999993</v>
      </c>
      <c r="CY29" s="17">
        <v>78.097698000000022</v>
      </c>
      <c r="CZ29" s="17">
        <v>71.292566999999991</v>
      </c>
      <c r="DA29" s="17">
        <v>74.861267000000026</v>
      </c>
      <c r="DB29" s="17">
        <v>72.774426000000005</v>
      </c>
      <c r="DC29" s="17">
        <v>64.669506000000013</v>
      </c>
      <c r="DD29" s="17">
        <v>67.316365000000005</v>
      </c>
      <c r="DE29" s="17">
        <v>82.458196000000015</v>
      </c>
      <c r="DF29" s="17">
        <v>72.157268000000016</v>
      </c>
      <c r="DG29" s="17">
        <v>77.889899000000014</v>
      </c>
      <c r="DH29" s="17">
        <v>82.35874699999998</v>
      </c>
      <c r="DI29" s="17">
        <v>71.935775999999976</v>
      </c>
      <c r="DJ29" s="17">
        <v>73.371920999999986</v>
      </c>
      <c r="DK29" s="17">
        <v>85.756915000000006</v>
      </c>
      <c r="DL29" s="17">
        <v>77.541906999999995</v>
      </c>
      <c r="DM29" s="17">
        <v>76.547493999999986</v>
      </c>
      <c r="DN29" s="17">
        <v>81.463334999999987</v>
      </c>
      <c r="DO29" s="17">
        <v>68.764693999999977</v>
      </c>
      <c r="DP29" s="17">
        <v>69.66091999999999</v>
      </c>
      <c r="DQ29" s="17">
        <v>87.022649999999956</v>
      </c>
      <c r="DR29" s="17">
        <v>82.660119000000023</v>
      </c>
      <c r="DS29" s="17">
        <v>87.937247999999997</v>
      </c>
      <c r="DT29" s="17">
        <v>84.805329999999998</v>
      </c>
      <c r="DU29" s="17">
        <v>72.247057000000012</v>
      </c>
      <c r="DV29" s="17">
        <v>84.12140500000001</v>
      </c>
      <c r="DW29" s="17">
        <v>86.522032999999979</v>
      </c>
      <c r="DX29" s="17">
        <v>83.110644000000036</v>
      </c>
      <c r="DY29" s="17">
        <v>82.052019999999985</v>
      </c>
      <c r="DZ29" s="17">
        <v>79.634210999999993</v>
      </c>
      <c r="EA29" s="17">
        <v>45.361007999999991</v>
      </c>
      <c r="EB29" s="17">
        <v>48.378101999999998</v>
      </c>
      <c r="EC29" s="17">
        <v>67.331559999999996</v>
      </c>
      <c r="ED29" s="17">
        <v>71.000954999999976</v>
      </c>
      <c r="EE29" s="17">
        <v>82.224291999999977</v>
      </c>
      <c r="EF29" s="17">
        <v>84.107973999999984</v>
      </c>
      <c r="EG29" s="17">
        <v>83.387738999999982</v>
      </c>
      <c r="EH29" s="17">
        <v>83.765385000000009</v>
      </c>
      <c r="EI29" s="17">
        <v>81.495443000000009</v>
      </c>
      <c r="EJ29" s="17">
        <v>78.017196999999967</v>
      </c>
      <c r="EK29" s="17">
        <v>79.110962000000001</v>
      </c>
      <c r="EL29" s="17">
        <v>74.439617999999967</v>
      </c>
      <c r="EM29" s="17">
        <v>66.447114999999997</v>
      </c>
      <c r="EN29" s="17">
        <v>56.369002000000009</v>
      </c>
      <c r="EO29" s="17">
        <v>71.602539000000021</v>
      </c>
      <c r="EP29" s="17">
        <v>68.651671999999991</v>
      </c>
      <c r="EQ29" s="17">
        <v>84.728713999999982</v>
      </c>
      <c r="ER29" s="17">
        <v>70.273434000000009</v>
      </c>
    </row>
    <row r="30" spans="1:148" x14ac:dyDescent="0.2">
      <c r="A30" s="60"/>
      <c r="B30" s="60"/>
      <c r="C30" s="61" t="s">
        <v>83</v>
      </c>
      <c r="D30" s="17">
        <v>73.016729000000012</v>
      </c>
      <c r="E30" s="17">
        <v>69.162926999999996</v>
      </c>
      <c r="F30" s="17">
        <v>74.474782000000005</v>
      </c>
      <c r="G30" s="17">
        <v>58.908347000000013</v>
      </c>
      <c r="H30" s="17">
        <v>67.13509599999999</v>
      </c>
      <c r="I30" s="17">
        <v>69.916830000000004</v>
      </c>
      <c r="J30" s="17">
        <v>79.407753</v>
      </c>
      <c r="K30" s="17">
        <v>51.185722999999996</v>
      </c>
      <c r="L30" s="17">
        <v>60.028688000000002</v>
      </c>
      <c r="M30" s="17">
        <v>61.701865999999988</v>
      </c>
      <c r="N30" s="17">
        <v>55.599009999999993</v>
      </c>
      <c r="O30" s="17">
        <v>51.664128999999996</v>
      </c>
      <c r="P30" s="17">
        <v>40.108383000000003</v>
      </c>
      <c r="Q30" s="17">
        <v>50.138623999999993</v>
      </c>
      <c r="R30" s="17">
        <v>51.592696000000004</v>
      </c>
      <c r="S30" s="17">
        <v>53.455551999999997</v>
      </c>
      <c r="T30" s="17">
        <v>41.872595000000004</v>
      </c>
      <c r="U30" s="17">
        <v>49.273075000000006</v>
      </c>
      <c r="V30" s="17">
        <v>43.894300999999999</v>
      </c>
      <c r="W30" s="17">
        <v>49.468942000000013</v>
      </c>
      <c r="X30" s="17">
        <v>43.757574000000005</v>
      </c>
      <c r="Y30" s="17">
        <v>14.28</v>
      </c>
      <c r="Z30" s="17">
        <v>16.411999999999999</v>
      </c>
      <c r="AA30" s="17">
        <v>18.899000000000001</v>
      </c>
      <c r="AB30" s="17">
        <v>14.851000000000001</v>
      </c>
      <c r="AC30" s="17">
        <v>19.734999999999999</v>
      </c>
      <c r="AD30" s="17">
        <v>19.515000000000001</v>
      </c>
      <c r="AE30" s="17">
        <v>22.731000000000002</v>
      </c>
      <c r="AF30" s="17">
        <v>24.433</v>
      </c>
      <c r="AG30" s="17">
        <v>20.614000000000001</v>
      </c>
      <c r="AH30" s="17">
        <v>22.611000000000001</v>
      </c>
      <c r="AI30" s="17">
        <v>25.689</v>
      </c>
      <c r="AJ30" s="17">
        <v>17.273</v>
      </c>
      <c r="AK30" s="17">
        <v>15.53</v>
      </c>
      <c r="AL30" s="17">
        <v>20.292000000000002</v>
      </c>
      <c r="AM30" s="17">
        <v>23.591000000000001</v>
      </c>
      <c r="AN30" s="17">
        <v>24.542000000000002</v>
      </c>
      <c r="AO30" s="17">
        <v>25.419</v>
      </c>
      <c r="AP30" s="17">
        <v>27.06</v>
      </c>
      <c r="AQ30" s="17">
        <v>18.609000000000002</v>
      </c>
      <c r="AR30" s="17">
        <v>26.17</v>
      </c>
      <c r="AS30" s="17">
        <v>23.718</v>
      </c>
      <c r="AT30" s="17">
        <v>27.841999999999999</v>
      </c>
      <c r="AU30" s="17">
        <v>20.846</v>
      </c>
      <c r="AV30" s="17">
        <v>20.655000000000001</v>
      </c>
      <c r="AW30" s="17">
        <v>12.842000000000001</v>
      </c>
      <c r="AX30" s="17">
        <v>13.186</v>
      </c>
      <c r="AY30" s="17">
        <v>15.307</v>
      </c>
      <c r="AZ30" s="17">
        <v>11.747999999999999</v>
      </c>
      <c r="BA30" s="17">
        <v>11.402242000000003</v>
      </c>
      <c r="BB30" s="17">
        <v>12.312156999999999</v>
      </c>
      <c r="BC30" s="17">
        <v>15.276964</v>
      </c>
      <c r="BD30" s="17">
        <v>16.366966999999999</v>
      </c>
      <c r="BE30" s="17">
        <v>12.166525</v>
      </c>
      <c r="BF30" s="17">
        <v>15.943062000000001</v>
      </c>
      <c r="BG30" s="17">
        <v>13.785247999999999</v>
      </c>
      <c r="BH30" s="17">
        <v>10.787114999999998</v>
      </c>
      <c r="BI30" s="17">
        <v>14.593907999999999</v>
      </c>
      <c r="BJ30" s="17">
        <v>14.073283999999999</v>
      </c>
      <c r="BK30" s="17">
        <v>13.359326000000001</v>
      </c>
      <c r="BL30" s="17">
        <v>15.562936000000001</v>
      </c>
      <c r="BM30" s="17">
        <v>18.973426999999997</v>
      </c>
      <c r="BN30" s="17">
        <v>16.148807000000005</v>
      </c>
      <c r="BO30" s="17">
        <v>18.153037999999995</v>
      </c>
      <c r="BP30" s="17">
        <v>16.442522999999998</v>
      </c>
      <c r="BQ30" s="17">
        <v>16.442522999999998</v>
      </c>
      <c r="BR30" s="17">
        <v>17.716480000000001</v>
      </c>
      <c r="BS30" s="17">
        <v>18.485681000000003</v>
      </c>
      <c r="BT30" s="17">
        <v>17.388156000000002</v>
      </c>
      <c r="BU30" s="17">
        <v>9.679790999999998</v>
      </c>
      <c r="BV30" s="17">
        <v>21.383127999999999</v>
      </c>
      <c r="BW30" s="17">
        <v>20.396923999999999</v>
      </c>
      <c r="BX30" s="17">
        <v>20.531570999999996</v>
      </c>
      <c r="BY30" s="17">
        <v>21.176993999999993</v>
      </c>
      <c r="BZ30" s="17">
        <v>24.074372000000004</v>
      </c>
      <c r="CA30" s="17">
        <v>17.019136999999997</v>
      </c>
      <c r="CB30" s="17">
        <v>14.002079999999999</v>
      </c>
      <c r="CC30" s="17">
        <v>15.390423</v>
      </c>
      <c r="CD30" s="17">
        <v>17.045853000000001</v>
      </c>
      <c r="CE30" s="17">
        <v>13.124303999999999</v>
      </c>
      <c r="CF30" s="17">
        <v>19.247310999999996</v>
      </c>
      <c r="CG30" s="17">
        <v>9.0984909999999974</v>
      </c>
      <c r="CH30" s="17">
        <v>11.528174999999999</v>
      </c>
      <c r="CI30" s="17">
        <v>24.486909000000004</v>
      </c>
      <c r="CJ30" s="17">
        <v>15.093705000000002</v>
      </c>
      <c r="CK30" s="17">
        <v>20.066911000000005</v>
      </c>
      <c r="CL30" s="17">
        <v>20.542551</v>
      </c>
      <c r="CM30" s="17">
        <v>21.697269000000002</v>
      </c>
      <c r="CN30" s="17">
        <v>19.234659000000001</v>
      </c>
      <c r="CO30" s="17">
        <v>13.658817000000001</v>
      </c>
      <c r="CP30" s="17">
        <v>17.685003999999996</v>
      </c>
      <c r="CQ30" s="17">
        <v>20.082821999999997</v>
      </c>
      <c r="CR30" s="17">
        <v>12.122279999999996</v>
      </c>
      <c r="CS30" s="17">
        <v>15.537355</v>
      </c>
      <c r="CT30" s="17">
        <v>19.378984000000003</v>
      </c>
      <c r="CU30" s="17">
        <v>20.371255000000001</v>
      </c>
      <c r="CV30" s="17">
        <v>24.807122</v>
      </c>
      <c r="CW30" s="17">
        <v>20.748047000000003</v>
      </c>
      <c r="CX30" s="17">
        <v>21.521892999999999</v>
      </c>
      <c r="CY30" s="17">
        <v>20.318618000000001</v>
      </c>
      <c r="CZ30" s="17">
        <v>18.854047999999999</v>
      </c>
      <c r="DA30" s="17">
        <v>19.163538999999997</v>
      </c>
      <c r="DB30" s="17">
        <v>20.538997999999999</v>
      </c>
      <c r="DC30" s="17">
        <v>16.800408000000001</v>
      </c>
      <c r="DD30" s="17">
        <v>18.705523999999993</v>
      </c>
      <c r="DE30" s="17">
        <v>24.719843000000004</v>
      </c>
      <c r="DF30" s="17">
        <v>22.581161000000005</v>
      </c>
      <c r="DG30" s="17">
        <v>25.715725000000003</v>
      </c>
      <c r="DH30" s="17">
        <v>26.886508000000003</v>
      </c>
      <c r="DI30" s="17">
        <v>24.072111</v>
      </c>
      <c r="DJ30" s="17">
        <v>18.204307999999997</v>
      </c>
      <c r="DK30" s="17">
        <v>31.741362000000006</v>
      </c>
      <c r="DL30" s="17">
        <v>15.732366999999998</v>
      </c>
      <c r="DM30" s="17">
        <v>27.001052999999999</v>
      </c>
      <c r="DN30" s="17">
        <v>24.232922000000002</v>
      </c>
      <c r="DO30" s="17">
        <v>18.689462000000002</v>
      </c>
      <c r="DP30" s="17">
        <v>15.985963000000003</v>
      </c>
      <c r="DQ30" s="17">
        <v>17.724225999999994</v>
      </c>
      <c r="DR30" s="17">
        <v>21.283884999999998</v>
      </c>
      <c r="DS30" s="17">
        <v>28.126984999999998</v>
      </c>
      <c r="DT30" s="17">
        <v>27.695768000000001</v>
      </c>
      <c r="DU30" s="17">
        <v>20.441111999999997</v>
      </c>
      <c r="DV30" s="17">
        <v>21.779949999999999</v>
      </c>
      <c r="DW30" s="17">
        <v>30.515025000000001</v>
      </c>
      <c r="DX30" s="17">
        <v>22.280968999999999</v>
      </c>
      <c r="DY30" s="17">
        <v>26.611758999999999</v>
      </c>
      <c r="DZ30" s="17">
        <v>22.240513999999997</v>
      </c>
      <c r="EA30" s="17">
        <v>16.685750999999996</v>
      </c>
      <c r="EB30" s="17">
        <v>12.259457999999999</v>
      </c>
      <c r="EC30" s="17">
        <v>17.213792999999999</v>
      </c>
      <c r="ED30" s="17">
        <v>24.259261000000006</v>
      </c>
      <c r="EE30" s="17">
        <v>18.555633999999998</v>
      </c>
      <c r="EF30" s="17">
        <v>20.002665999999998</v>
      </c>
      <c r="EG30" s="17">
        <v>19.868954999999996</v>
      </c>
      <c r="EH30" s="17">
        <v>21.830244999999998</v>
      </c>
      <c r="EI30" s="17">
        <v>19.941946999999995</v>
      </c>
      <c r="EJ30" s="17">
        <v>15.730613000000002</v>
      </c>
      <c r="EK30" s="17">
        <v>19.926449999999999</v>
      </c>
      <c r="EL30" s="17">
        <v>18.586938999999994</v>
      </c>
      <c r="EM30" s="17">
        <v>16.310235000000002</v>
      </c>
      <c r="EN30" s="17">
        <v>16.766955000000003</v>
      </c>
      <c r="EO30" s="17">
        <v>12.758867</v>
      </c>
      <c r="EP30" s="17">
        <v>12.430679</v>
      </c>
      <c r="EQ30" s="17">
        <v>14.918837</v>
      </c>
      <c r="ER30" s="17">
        <v>19.367293</v>
      </c>
    </row>
    <row r="31" spans="1:148" x14ac:dyDescent="0.2">
      <c r="C31" s="61" t="s">
        <v>17</v>
      </c>
      <c r="D31" s="17">
        <v>159.48863400000005</v>
      </c>
      <c r="E31" s="17">
        <v>158.50351699999996</v>
      </c>
      <c r="F31" s="17">
        <v>165.371534</v>
      </c>
      <c r="G31" s="17">
        <v>160.98060199999995</v>
      </c>
      <c r="H31" s="17">
        <v>190.48492099999999</v>
      </c>
      <c r="I31" s="17">
        <v>171.25696200000002</v>
      </c>
      <c r="J31" s="17">
        <v>172.27694399999996</v>
      </c>
      <c r="K31" s="17">
        <v>122.18759799999998</v>
      </c>
      <c r="L31" s="17">
        <v>160.52811899999995</v>
      </c>
      <c r="M31" s="17">
        <v>189.55923199999998</v>
      </c>
      <c r="N31" s="17">
        <v>183.02459199999998</v>
      </c>
      <c r="O31" s="17">
        <v>145.59160599999996</v>
      </c>
      <c r="P31" s="17">
        <v>184.87454199999996</v>
      </c>
      <c r="Q31" s="17">
        <v>176.26502200000004</v>
      </c>
      <c r="R31" s="17">
        <v>189.21159</v>
      </c>
      <c r="S31" s="17">
        <v>156.87089300000002</v>
      </c>
      <c r="T31" s="17">
        <v>155.713503</v>
      </c>
      <c r="U31" s="17">
        <v>175.43149799999998</v>
      </c>
      <c r="V31" s="17">
        <v>195.70578500000005</v>
      </c>
      <c r="W31" s="17">
        <v>147.46956199999994</v>
      </c>
      <c r="X31" s="17">
        <v>198.474254</v>
      </c>
      <c r="Y31" s="17">
        <v>49.318999999999996</v>
      </c>
      <c r="Z31" s="17">
        <v>74.872000000000014</v>
      </c>
      <c r="AA31" s="17">
        <v>62.272000000000006</v>
      </c>
      <c r="AB31" s="17">
        <v>76.641999999999996</v>
      </c>
      <c r="AC31" s="17">
        <v>83.980999999999995</v>
      </c>
      <c r="AD31" s="17">
        <v>70.828999999999994</v>
      </c>
      <c r="AE31" s="17">
        <v>61.371999999999993</v>
      </c>
      <c r="AF31" s="17">
        <v>74.681999999999988</v>
      </c>
      <c r="AG31" s="17">
        <v>74.23899999999999</v>
      </c>
      <c r="AH31" s="17">
        <v>62.673000000000002</v>
      </c>
      <c r="AI31" s="17">
        <v>68.542000000000002</v>
      </c>
      <c r="AJ31" s="17">
        <v>69.072000000000003</v>
      </c>
      <c r="AK31" s="17">
        <v>49.513999999999996</v>
      </c>
      <c r="AL31" s="17">
        <v>80.619</v>
      </c>
      <c r="AM31" s="17">
        <v>73.16</v>
      </c>
      <c r="AN31" s="17">
        <v>65.224000000000004</v>
      </c>
      <c r="AO31" s="17">
        <v>72.096000000000004</v>
      </c>
      <c r="AP31" s="17">
        <v>61.820999999999998</v>
      </c>
      <c r="AQ31" s="17">
        <v>72.918000000000006</v>
      </c>
      <c r="AR31" s="17">
        <v>79.876999999999995</v>
      </c>
      <c r="AS31" s="17">
        <v>68.635999999999996</v>
      </c>
      <c r="AT31" s="17">
        <v>28.869</v>
      </c>
      <c r="AU31" s="17">
        <v>64.810999999999993</v>
      </c>
      <c r="AV31" s="17">
        <v>54.625</v>
      </c>
      <c r="AW31" s="17">
        <v>59.626000000000005</v>
      </c>
      <c r="AX31" s="17">
        <v>77.977000000000004</v>
      </c>
      <c r="AY31" s="17">
        <v>62.775999999999996</v>
      </c>
      <c r="AZ31" s="17">
        <v>69.010999999999996</v>
      </c>
      <c r="BA31" s="17">
        <v>56.991758000000004</v>
      </c>
      <c r="BB31" s="17">
        <v>60.054843000000005</v>
      </c>
      <c r="BC31" s="17">
        <v>57.561035999999994</v>
      </c>
      <c r="BD31" s="17">
        <v>80.647233000000057</v>
      </c>
      <c r="BE31" s="17">
        <v>64.830806999999993</v>
      </c>
      <c r="BF31" s="17">
        <v>63.748574000000019</v>
      </c>
      <c r="BG31" s="17">
        <v>46.250111000000018</v>
      </c>
      <c r="BH31" s="17">
        <v>68.904521000000017</v>
      </c>
      <c r="BI31" s="17">
        <v>45.441451000000015</v>
      </c>
      <c r="BJ31" s="17">
        <v>-14.073283999999999</v>
      </c>
      <c r="BK31" s="17">
        <v>-13.359326000000001</v>
      </c>
      <c r="BL31" s="17">
        <v>-15.562936000000001</v>
      </c>
      <c r="BM31" s="17">
        <v>-18.973426999999997</v>
      </c>
      <c r="BN31" s="17">
        <v>-16.148807000000005</v>
      </c>
      <c r="BO31" s="17">
        <v>-18.153037999999995</v>
      </c>
      <c r="BP31" s="17">
        <v>-16.442522999999998</v>
      </c>
      <c r="BQ31" s="17">
        <v>-16.442522999999998</v>
      </c>
      <c r="BR31" s="17">
        <v>-17.716480000000001</v>
      </c>
      <c r="BS31" s="17">
        <v>-18.485681000000003</v>
      </c>
      <c r="BT31" s="17">
        <v>-17.388156000000002</v>
      </c>
      <c r="BU31" s="17">
        <v>-9.679790999999998</v>
      </c>
      <c r="BV31" s="17">
        <v>34.735872000000001</v>
      </c>
      <c r="BW31" s="17">
        <v>40.284075999999999</v>
      </c>
      <c r="BX31" s="17">
        <v>48.039428999999998</v>
      </c>
      <c r="BY31" s="17">
        <v>33.810006000000008</v>
      </c>
      <c r="BZ31" s="17">
        <v>38.128627999999999</v>
      </c>
      <c r="CA31" s="17">
        <v>43.647863000000001</v>
      </c>
      <c r="CB31" s="17">
        <v>54.080919999999999</v>
      </c>
      <c r="CC31" s="17">
        <v>45.845576999999999</v>
      </c>
      <c r="CD31" s="17">
        <v>52.607147000000005</v>
      </c>
      <c r="CE31" s="17">
        <v>47.702696000000003</v>
      </c>
      <c r="CF31" s="17">
        <v>39.138689000000007</v>
      </c>
      <c r="CG31" s="17">
        <v>40.033509000000002</v>
      </c>
      <c r="CH31" s="17">
        <v>50.719825</v>
      </c>
      <c r="CI31" s="17">
        <v>33.984090999999992</v>
      </c>
      <c r="CJ31" s="17">
        <v>62.823295000000002</v>
      </c>
      <c r="CK31" s="17">
        <v>45.570088999999996</v>
      </c>
      <c r="CL31" s="17">
        <v>47.505448999999999</v>
      </c>
      <c r="CM31" s="17">
        <v>77.209220000000002</v>
      </c>
      <c r="CN31" s="17">
        <v>66.071466999999984</v>
      </c>
      <c r="CO31" s="17">
        <v>65.476077999999987</v>
      </c>
      <c r="CP31" s="17">
        <v>71.135507000000004</v>
      </c>
      <c r="CQ31" s="17">
        <v>53.941820000000007</v>
      </c>
      <c r="CR31" s="17">
        <v>40.54396599999999</v>
      </c>
      <c r="CS31" s="17">
        <v>60.237877999999974</v>
      </c>
      <c r="CT31" s="17">
        <v>60.326658000000023</v>
      </c>
      <c r="CU31" s="17">
        <v>66.179304000000002</v>
      </c>
      <c r="CV31" s="17">
        <v>62.243964999999982</v>
      </c>
      <c r="CW31" s="17">
        <v>58.774223000000035</v>
      </c>
      <c r="CX31" s="17">
        <v>54.232302999999995</v>
      </c>
      <c r="CY31" s="17">
        <v>57.779080000000022</v>
      </c>
      <c r="CZ31" s="17">
        <v>52.438518999999992</v>
      </c>
      <c r="DA31" s="17">
        <v>55.697728000000026</v>
      </c>
      <c r="DB31" s="17">
        <v>52.235428000000006</v>
      </c>
      <c r="DC31" s="17">
        <v>47.869098000000008</v>
      </c>
      <c r="DD31" s="17">
        <v>48.610841000000008</v>
      </c>
      <c r="DE31" s="17">
        <v>57.738353000000011</v>
      </c>
      <c r="DF31" s="17">
        <v>49.576107000000007</v>
      </c>
      <c r="DG31" s="17">
        <v>52.174174000000008</v>
      </c>
      <c r="DH31" s="17">
        <v>55.472238999999973</v>
      </c>
      <c r="DI31" s="17">
        <v>47.863664999999976</v>
      </c>
      <c r="DJ31" s="17">
        <v>55.167612999999989</v>
      </c>
      <c r="DK31" s="17">
        <v>54.015552999999997</v>
      </c>
      <c r="DL31" s="17">
        <v>61.809539999999998</v>
      </c>
      <c r="DM31" s="17">
        <v>49.546440999999987</v>
      </c>
      <c r="DN31" s="17">
        <v>57.230412999999984</v>
      </c>
      <c r="DO31" s="17">
        <v>50.075231999999971</v>
      </c>
      <c r="DP31" s="17">
        <v>53.674956999999985</v>
      </c>
      <c r="DQ31" s="17">
        <v>69.298423999999955</v>
      </c>
      <c r="DR31" s="17">
        <v>61.376234000000025</v>
      </c>
      <c r="DS31" s="17">
        <v>59.810262999999999</v>
      </c>
      <c r="DT31" s="17">
        <v>57.109561999999997</v>
      </c>
      <c r="DU31" s="17">
        <v>51.805945000000015</v>
      </c>
      <c r="DV31" s="17">
        <v>62.341455000000011</v>
      </c>
      <c r="DW31" s="17">
        <v>56.007007999999978</v>
      </c>
      <c r="DX31" s="17">
        <v>60.829675000000037</v>
      </c>
      <c r="DY31" s="17">
        <v>55.440260999999985</v>
      </c>
      <c r="DZ31" s="17">
        <v>57.393696999999996</v>
      </c>
      <c r="EA31" s="17">
        <v>28.675256999999995</v>
      </c>
      <c r="EB31" s="17">
        <v>36.118644000000003</v>
      </c>
      <c r="EC31" s="17">
        <v>50.117767000000001</v>
      </c>
      <c r="ED31" s="17">
        <v>46.741693999999967</v>
      </c>
      <c r="EE31" s="17">
        <v>63.668657999999979</v>
      </c>
      <c r="EF31" s="17">
        <v>64.10530799999998</v>
      </c>
      <c r="EG31" s="17">
        <v>63.518783999999982</v>
      </c>
      <c r="EH31" s="17">
        <v>61.935140000000011</v>
      </c>
      <c r="EI31" s="17">
        <v>61.55349600000001</v>
      </c>
      <c r="EJ31" s="17">
        <v>62.286583999999962</v>
      </c>
      <c r="EK31" s="17">
        <v>59.184511999999998</v>
      </c>
      <c r="EL31" s="17">
        <v>55.852678999999974</v>
      </c>
      <c r="EM31" s="17">
        <v>50.136879999999991</v>
      </c>
      <c r="EN31" s="17">
        <v>39.602047000000006</v>
      </c>
      <c r="EO31" s="17">
        <v>58.843672000000019</v>
      </c>
      <c r="EP31" s="17">
        <v>56.220992999999993</v>
      </c>
      <c r="EQ31" s="17">
        <v>69.809876999999986</v>
      </c>
      <c r="ER31" s="17">
        <v>50.906141000000005</v>
      </c>
    </row>
    <row r="32" spans="1:148" s="41" customFormat="1" x14ac:dyDescent="0.2">
      <c r="A32" s="61" t="s">
        <v>16</v>
      </c>
      <c r="B32" s="61"/>
      <c r="C32" s="6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</row>
    <row r="33" spans="1:148" s="17" customFormat="1" x14ac:dyDescent="0.2">
      <c r="A33" s="3"/>
      <c r="B33" s="3" t="s">
        <v>128</v>
      </c>
      <c r="C33" s="3" t="s">
        <v>3</v>
      </c>
      <c r="D33" s="17">
        <v>102</v>
      </c>
      <c r="E33" s="17">
        <v>113</v>
      </c>
      <c r="F33" s="17">
        <v>109</v>
      </c>
      <c r="G33" s="17">
        <v>109</v>
      </c>
      <c r="H33" s="17">
        <v>105</v>
      </c>
      <c r="I33" s="17">
        <v>104</v>
      </c>
      <c r="J33" s="17">
        <v>105</v>
      </c>
      <c r="K33" s="17">
        <v>91</v>
      </c>
      <c r="L33" s="17">
        <v>96</v>
      </c>
      <c r="M33" s="17">
        <v>113</v>
      </c>
      <c r="N33" s="17">
        <v>101</v>
      </c>
      <c r="O33" s="17">
        <v>84</v>
      </c>
      <c r="P33" s="17">
        <v>99</v>
      </c>
      <c r="Q33" s="17">
        <v>106</v>
      </c>
      <c r="R33" s="17">
        <v>106</v>
      </c>
      <c r="S33" s="17">
        <v>90</v>
      </c>
      <c r="T33" s="17">
        <v>97</v>
      </c>
      <c r="U33" s="17">
        <v>100</v>
      </c>
      <c r="V33" s="17">
        <v>92</v>
      </c>
      <c r="W33" s="17">
        <v>86</v>
      </c>
      <c r="X33" s="17">
        <v>77.680000000000007</v>
      </c>
      <c r="Y33" s="17">
        <v>41</v>
      </c>
      <c r="Z33" s="17">
        <v>35</v>
      </c>
      <c r="AA33" s="17">
        <v>45</v>
      </c>
      <c r="AB33" s="17">
        <v>19</v>
      </c>
      <c r="AC33" s="17">
        <v>42</v>
      </c>
      <c r="AD33" s="17">
        <v>30</v>
      </c>
      <c r="AE33" s="17">
        <v>42</v>
      </c>
      <c r="AF33" s="17">
        <v>40</v>
      </c>
      <c r="AG33" s="17">
        <v>43</v>
      </c>
      <c r="AH33" s="17">
        <v>35</v>
      </c>
      <c r="AI33" s="17">
        <v>40</v>
      </c>
      <c r="AJ33" s="17">
        <v>29</v>
      </c>
      <c r="AK33" s="17">
        <v>34</v>
      </c>
      <c r="AL33" s="17">
        <v>38</v>
      </c>
      <c r="AM33" s="17">
        <v>35</v>
      </c>
      <c r="AN33" s="17">
        <v>39</v>
      </c>
      <c r="AO33" s="17">
        <v>43</v>
      </c>
      <c r="AP33" s="17">
        <v>41</v>
      </c>
      <c r="AQ33" s="17">
        <v>38</v>
      </c>
      <c r="AR33" s="17">
        <v>40</v>
      </c>
      <c r="AS33" s="17">
        <v>38</v>
      </c>
      <c r="AT33" s="17">
        <v>42</v>
      </c>
      <c r="AU33" s="17">
        <v>43</v>
      </c>
      <c r="AV33" s="17">
        <v>32</v>
      </c>
      <c r="AW33" s="17">
        <v>32</v>
      </c>
      <c r="AX33" s="17">
        <v>38</v>
      </c>
      <c r="AY33" s="17">
        <v>33</v>
      </c>
      <c r="AZ33" s="17">
        <v>31</v>
      </c>
      <c r="BA33" s="17">
        <v>30</v>
      </c>
      <c r="BB33" s="17">
        <v>28</v>
      </c>
      <c r="BC33" s="17">
        <v>34</v>
      </c>
      <c r="BD33" s="17">
        <v>17</v>
      </c>
      <c r="BE33" s="17">
        <v>38</v>
      </c>
      <c r="BF33" s="17">
        <v>39</v>
      </c>
      <c r="BG33" s="17">
        <v>37</v>
      </c>
      <c r="BH33" s="17">
        <v>30</v>
      </c>
      <c r="BI33" s="17">
        <v>31</v>
      </c>
      <c r="BJ33" s="17">
        <v>39</v>
      </c>
      <c r="BK33" s="17">
        <v>47</v>
      </c>
      <c r="BL33" s="17">
        <v>36</v>
      </c>
      <c r="BM33" s="17">
        <v>41</v>
      </c>
      <c r="BN33" s="17">
        <v>47</v>
      </c>
      <c r="BO33" s="17">
        <v>46</v>
      </c>
      <c r="BP33" s="17">
        <v>21</v>
      </c>
      <c r="BQ33" s="17">
        <v>41</v>
      </c>
      <c r="BR33" s="17">
        <v>45</v>
      </c>
      <c r="BS33" s="17">
        <v>46</v>
      </c>
      <c r="BT33" s="17">
        <v>27</v>
      </c>
      <c r="BU33" s="17">
        <v>38</v>
      </c>
      <c r="BV33" s="17">
        <v>34</v>
      </c>
      <c r="BW33" s="17">
        <v>40</v>
      </c>
      <c r="BX33" s="17">
        <v>37</v>
      </c>
      <c r="BY33" s="17">
        <v>38</v>
      </c>
      <c r="BZ33" s="17">
        <v>41</v>
      </c>
      <c r="CA33" s="17">
        <v>39</v>
      </c>
      <c r="CB33" s="17">
        <v>21</v>
      </c>
      <c r="CC33" s="17">
        <v>32</v>
      </c>
      <c r="CD33" s="17">
        <v>32</v>
      </c>
      <c r="CE33" s="17">
        <v>36</v>
      </c>
      <c r="CF33" s="17">
        <v>19</v>
      </c>
      <c r="CG33" s="17">
        <v>31</v>
      </c>
      <c r="CH33" s="17">
        <v>35</v>
      </c>
      <c r="CI33" s="17">
        <v>39</v>
      </c>
      <c r="CJ33" s="17">
        <v>34</v>
      </c>
      <c r="CK33" s="17">
        <v>42</v>
      </c>
      <c r="CL33" s="17">
        <v>42</v>
      </c>
      <c r="CM33" s="17">
        <v>35</v>
      </c>
      <c r="CN33" s="17">
        <v>22</v>
      </c>
      <c r="CO33" s="17">
        <v>34</v>
      </c>
      <c r="CP33" s="17">
        <v>37</v>
      </c>
      <c r="CQ33" s="17">
        <v>34</v>
      </c>
      <c r="CR33" s="17">
        <v>28</v>
      </c>
      <c r="CS33" s="17">
        <v>27</v>
      </c>
      <c r="CT33" s="17">
        <v>34</v>
      </c>
      <c r="CU33" s="17">
        <v>36</v>
      </c>
      <c r="CV33" s="17">
        <v>34</v>
      </c>
      <c r="CW33" s="17">
        <v>34</v>
      </c>
      <c r="CX33" s="17">
        <v>36</v>
      </c>
      <c r="CY33" s="17">
        <v>33</v>
      </c>
      <c r="CZ33" s="17">
        <v>37</v>
      </c>
      <c r="DA33" s="17">
        <v>36</v>
      </c>
      <c r="DB33" s="17">
        <v>34</v>
      </c>
      <c r="DC33" s="17">
        <v>36</v>
      </c>
      <c r="DD33" s="17">
        <v>26</v>
      </c>
      <c r="DE33" s="17">
        <v>29</v>
      </c>
      <c r="DF33" s="17">
        <v>34</v>
      </c>
      <c r="DG33" s="17">
        <v>39</v>
      </c>
      <c r="DH33" s="17">
        <v>36</v>
      </c>
      <c r="DI33" s="17">
        <v>39</v>
      </c>
      <c r="DJ33" s="17">
        <v>38</v>
      </c>
      <c r="DK33" s="17">
        <v>37</v>
      </c>
      <c r="DL33" s="17">
        <v>37</v>
      </c>
      <c r="DM33" s="17">
        <v>35</v>
      </c>
      <c r="DN33" s="17">
        <v>37</v>
      </c>
      <c r="DO33" s="17">
        <v>40</v>
      </c>
      <c r="DP33" s="17">
        <v>32</v>
      </c>
      <c r="DQ33" s="17">
        <v>30</v>
      </c>
      <c r="DR33" s="17">
        <v>36</v>
      </c>
      <c r="DS33" s="17">
        <v>39</v>
      </c>
      <c r="DT33" s="17">
        <v>27</v>
      </c>
      <c r="DU33" s="17">
        <v>36</v>
      </c>
      <c r="DV33" s="17">
        <v>41</v>
      </c>
      <c r="DW33" s="17">
        <v>38</v>
      </c>
      <c r="DX33" s="17">
        <v>37</v>
      </c>
      <c r="DY33" s="17">
        <v>30</v>
      </c>
      <c r="DZ33" s="17">
        <v>43</v>
      </c>
      <c r="EA33" s="17">
        <v>30</v>
      </c>
      <c r="EB33" s="17">
        <v>18</v>
      </c>
      <c r="EC33" s="17">
        <v>27</v>
      </c>
      <c r="ED33" s="17">
        <v>35</v>
      </c>
      <c r="EE33" s="17">
        <v>34</v>
      </c>
      <c r="EF33" s="17">
        <v>41</v>
      </c>
      <c r="EG33" s="17">
        <v>43</v>
      </c>
      <c r="EH33" s="17">
        <v>29</v>
      </c>
      <c r="EI33" s="17">
        <v>37</v>
      </c>
      <c r="EJ33" s="17">
        <v>31</v>
      </c>
      <c r="EK33" s="17">
        <v>33</v>
      </c>
      <c r="EL33" s="17">
        <v>35</v>
      </c>
      <c r="EM33" s="17">
        <v>27</v>
      </c>
      <c r="EN33" s="17">
        <v>22</v>
      </c>
      <c r="EO33" s="17">
        <v>34</v>
      </c>
      <c r="EP33" s="17">
        <v>35</v>
      </c>
      <c r="EQ33" s="17">
        <v>30</v>
      </c>
      <c r="ER33" s="17">
        <v>38</v>
      </c>
    </row>
    <row r="34" spans="1:148" s="41" customFormat="1" x14ac:dyDescent="0.2">
      <c r="A34" s="60"/>
      <c r="B34" s="60"/>
      <c r="C34" s="61" t="s">
        <v>4</v>
      </c>
      <c r="D34" s="17">
        <v>90.127864999999986</v>
      </c>
      <c r="E34" s="17">
        <v>81.316291000000007</v>
      </c>
      <c r="F34" s="17">
        <v>84.571348999999998</v>
      </c>
      <c r="G34" s="17">
        <v>75.670278999999994</v>
      </c>
      <c r="H34" s="17">
        <v>87.005653999999993</v>
      </c>
      <c r="I34" s="17">
        <v>89.613208999999983</v>
      </c>
      <c r="J34" s="17">
        <v>95.280124999999998</v>
      </c>
      <c r="K34" s="17">
        <v>73.286916000000005</v>
      </c>
      <c r="L34" s="17">
        <v>89.827440999999993</v>
      </c>
      <c r="M34" s="17">
        <v>91.198170999999988</v>
      </c>
      <c r="N34" s="17">
        <v>94.201373999999987</v>
      </c>
      <c r="O34" s="17">
        <v>68.039333000000013</v>
      </c>
      <c r="P34" s="17">
        <v>85.394335999999996</v>
      </c>
      <c r="Q34" s="17">
        <v>83.241944000000004</v>
      </c>
      <c r="R34" s="17">
        <v>75.928856999999994</v>
      </c>
      <c r="S34" s="17">
        <v>72.846495000000004</v>
      </c>
      <c r="T34" s="17">
        <v>74.682391999999993</v>
      </c>
      <c r="U34" s="17">
        <v>65.295130999999998</v>
      </c>
      <c r="V34" s="17">
        <v>75.051987000000011</v>
      </c>
      <c r="W34" s="17">
        <v>61.680044000000002</v>
      </c>
      <c r="X34" s="17">
        <v>62.423765000000003</v>
      </c>
      <c r="Y34" s="17">
        <v>29.128</v>
      </c>
      <c r="Z34" s="17">
        <v>28.219000000000005</v>
      </c>
      <c r="AA34" s="17">
        <v>27.564999999999998</v>
      </c>
      <c r="AB34" s="17">
        <v>16.2</v>
      </c>
      <c r="AC34" s="17">
        <v>39.427000000000007</v>
      </c>
      <c r="AD34" s="17">
        <v>14.517999999999997</v>
      </c>
      <c r="AE34" s="17">
        <v>29.630000000000003</v>
      </c>
      <c r="AF34" s="17">
        <v>25.321999999999999</v>
      </c>
      <c r="AG34" s="17">
        <v>27.539000000000001</v>
      </c>
      <c r="AH34" s="17">
        <v>13.481000000000002</v>
      </c>
      <c r="AI34" s="17">
        <v>31.677</v>
      </c>
      <c r="AJ34" s="17">
        <v>22.08</v>
      </c>
      <c r="AK34" s="17">
        <v>36.328520999999995</v>
      </c>
      <c r="AL34" s="17">
        <v>36.803468000000002</v>
      </c>
      <c r="AM34" s="17">
        <v>30.056231</v>
      </c>
      <c r="AN34" s="17">
        <v>31.583587999999992</v>
      </c>
      <c r="AO34" s="17">
        <v>33.396847999999999</v>
      </c>
      <c r="AP34" s="17">
        <v>21.086733999999993</v>
      </c>
      <c r="AQ34" s="17">
        <v>30.815127000000004</v>
      </c>
      <c r="AR34" s="17">
        <v>34.250705999999994</v>
      </c>
      <c r="AS34" s="17">
        <v>24.796132000000014</v>
      </c>
      <c r="AT34" s="17">
        <v>30.409152999999993</v>
      </c>
      <c r="AU34" s="17">
        <v>38.936096000000006</v>
      </c>
      <c r="AV34" s="17">
        <v>23.066808999999999</v>
      </c>
      <c r="AW34" s="17">
        <v>28.432180000000002</v>
      </c>
      <c r="AX34" s="17">
        <v>40.398083</v>
      </c>
      <c r="AY34" s="17">
        <v>32.814315000000001</v>
      </c>
      <c r="AZ34" s="17">
        <v>26.572493000000001</v>
      </c>
      <c r="BA34" s="17">
        <v>24.362593</v>
      </c>
      <c r="BB34" s="17">
        <v>21.865334999999995</v>
      </c>
      <c r="BC34" s="17">
        <v>30.510826000000005</v>
      </c>
      <c r="BD34" s="17">
        <v>18.730995999999998</v>
      </c>
      <c r="BE34" s="17">
        <v>29.605851999999999</v>
      </c>
      <c r="BF34" s="17">
        <v>34.753406000000005</v>
      </c>
      <c r="BG34" s="17">
        <v>30.580625999999995</v>
      </c>
      <c r="BH34" s="17">
        <v>17.759754999999998</v>
      </c>
      <c r="BI34" s="17">
        <v>27.231583999999998</v>
      </c>
      <c r="BJ34" s="17">
        <v>35.382063000000002</v>
      </c>
      <c r="BK34" s="17">
        <v>32.839693999999994</v>
      </c>
      <c r="BL34" s="17">
        <v>24.475348999999998</v>
      </c>
      <c r="BM34" s="17">
        <v>30.371255999999999</v>
      </c>
      <c r="BN34" s="17">
        <v>22.610023000000012</v>
      </c>
      <c r="BO34" s="17">
        <v>38.466340000000002</v>
      </c>
      <c r="BP34" s="17">
        <v>19.475769000000007</v>
      </c>
      <c r="BQ34" s="17">
        <v>30.792825999999991</v>
      </c>
      <c r="BR34" s="17">
        <v>39.341784000000004</v>
      </c>
      <c r="BS34" s="17">
        <v>38.46000500000001</v>
      </c>
      <c r="BT34" s="17">
        <v>20.995692999999996</v>
      </c>
      <c r="BU34" s="17">
        <v>39.306286</v>
      </c>
      <c r="BV34" s="17">
        <v>23.582236999999996</v>
      </c>
      <c r="BW34" s="17">
        <v>32.80475100000001</v>
      </c>
      <c r="BX34" s="17">
        <v>35.101990999999998</v>
      </c>
      <c r="BY34" s="17">
        <v>30.584602999999998</v>
      </c>
      <c r="BZ34" s="17">
        <v>24.02382200000001</v>
      </c>
      <c r="CA34" s="17">
        <v>36.489007000000001</v>
      </c>
      <c r="CB34" s="17">
        <v>19.237138000000002</v>
      </c>
      <c r="CC34" s="17">
        <v>27.228865999999996</v>
      </c>
      <c r="CD34" s="17">
        <v>28.108127000000003</v>
      </c>
      <c r="CE34" s="17">
        <v>29.783734000000003</v>
      </c>
      <c r="CF34" s="17">
        <v>16.507863</v>
      </c>
      <c r="CG34" s="17">
        <v>25.807069000000002</v>
      </c>
      <c r="CH34" s="17">
        <v>29.565367999999996</v>
      </c>
      <c r="CI34" s="17">
        <v>35.337904999999999</v>
      </c>
      <c r="CJ34" s="17">
        <v>29.169955000000002</v>
      </c>
      <c r="CK34" s="17">
        <v>35.613247000000001</v>
      </c>
      <c r="CL34" s="17">
        <v>36.633905000000006</v>
      </c>
      <c r="CM34" s="17">
        <v>32.728476000000001</v>
      </c>
      <c r="CN34" s="17">
        <v>24.245476</v>
      </c>
      <c r="CO34" s="17">
        <v>33.667548999999994</v>
      </c>
      <c r="CP34" s="17">
        <v>35.369668999999995</v>
      </c>
      <c r="CQ34" s="17">
        <v>34.989536000000001</v>
      </c>
      <c r="CR34" s="17">
        <v>23.163776999999996</v>
      </c>
      <c r="CS34" s="17">
        <v>23.167180000000002</v>
      </c>
      <c r="CT34" s="17">
        <v>30.163673999999993</v>
      </c>
      <c r="CU34" s="17">
        <v>31.519221999999996</v>
      </c>
      <c r="CV34" s="17">
        <v>33.829234</v>
      </c>
      <c r="CW34" s="17">
        <v>28.955378000000003</v>
      </c>
      <c r="CX34" s="17">
        <v>30.267139</v>
      </c>
      <c r="CY34" s="17">
        <v>27.478007000000009</v>
      </c>
      <c r="CZ34" s="17">
        <v>32.022612000000002</v>
      </c>
      <c r="DA34" s="17">
        <v>28.659263000000006</v>
      </c>
      <c r="DB34" s="17">
        <v>31.800623999999999</v>
      </c>
      <c r="DC34" s="17">
        <v>30.487422000000002</v>
      </c>
      <c r="DD34" s="17">
        <v>21.459720999999995</v>
      </c>
      <c r="DE34" s="17">
        <v>28.941767999999989</v>
      </c>
      <c r="DF34" s="17">
        <v>28.067034</v>
      </c>
      <c r="DG34" s="17">
        <v>33.119063000000004</v>
      </c>
      <c r="DH34" s="17">
        <v>25.852702000000001</v>
      </c>
      <c r="DI34" s="17">
        <v>26.71219300000001</v>
      </c>
      <c r="DJ34" s="17">
        <v>28.751395999999996</v>
      </c>
      <c r="DK34" s="17">
        <v>30.442790000000002</v>
      </c>
      <c r="DL34" s="17">
        <v>32.981521999999998</v>
      </c>
      <c r="DM34" s="17">
        <v>21.147037000000001</v>
      </c>
      <c r="DN34" s="17">
        <v>29.688424999999999</v>
      </c>
      <c r="DO34" s="17">
        <v>31.505413000000004</v>
      </c>
      <c r="DP34" s="17">
        <v>14.476440999999994</v>
      </c>
      <c r="DQ34" s="17">
        <v>25.217635999999995</v>
      </c>
      <c r="DR34" s="17">
        <v>34.082284999999999</v>
      </c>
      <c r="DS34" s="17">
        <v>27.705733000000002</v>
      </c>
      <c r="DT34" s="17">
        <v>26.531968999999997</v>
      </c>
      <c r="DU34" s="17">
        <v>29.940770999999994</v>
      </c>
      <c r="DV34" s="17">
        <v>33.140469000000003</v>
      </c>
      <c r="DW34" s="17">
        <v>35.302184999999994</v>
      </c>
      <c r="DX34" s="17">
        <v>38.236812999999998</v>
      </c>
      <c r="DY34" s="17">
        <v>21.741126999999999</v>
      </c>
      <c r="DZ34" s="17">
        <v>38.184967999999998</v>
      </c>
      <c r="EA34" s="17">
        <v>24.292188000000003</v>
      </c>
      <c r="EB34" s="17">
        <v>10.809759999999999</v>
      </c>
      <c r="EC34" s="17">
        <v>29.409482999999994</v>
      </c>
      <c r="ED34" s="17">
        <v>33.442300000000003</v>
      </c>
      <c r="EE34" s="17">
        <v>26.975657999999996</v>
      </c>
      <c r="EF34" s="17">
        <v>31.412382000000001</v>
      </c>
      <c r="EG34" s="17">
        <v>36.233851000000001</v>
      </c>
      <c r="EH34" s="17">
        <v>23.551937999999996</v>
      </c>
      <c r="EI34" s="17">
        <v>36.152822</v>
      </c>
      <c r="EJ34" s="17">
        <v>28.992186999999998</v>
      </c>
      <c r="EK34" s="17">
        <v>29.056364999999992</v>
      </c>
      <c r="EL34" s="17">
        <v>27.531390000000002</v>
      </c>
      <c r="EM34" s="17">
        <v>25.256768000000005</v>
      </c>
      <c r="EN34" s="17">
        <v>15.251175</v>
      </c>
      <c r="EO34" s="17">
        <v>30.126047</v>
      </c>
      <c r="EP34" s="17">
        <v>32.758164999999998</v>
      </c>
      <c r="EQ34" s="17">
        <v>22.510123999999998</v>
      </c>
      <c r="ER34" s="17">
        <v>34.942643000000004</v>
      </c>
    </row>
    <row r="35" spans="1:148" x14ac:dyDescent="0.2">
      <c r="A35" s="61" t="s">
        <v>19</v>
      </c>
      <c r="B35" s="61"/>
      <c r="C35" s="6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</row>
    <row r="36" spans="1:148" x14ac:dyDescent="0.2">
      <c r="A36" s="3"/>
      <c r="B36" s="3" t="s">
        <v>128</v>
      </c>
      <c r="C36" s="3" t="s">
        <v>82</v>
      </c>
      <c r="D36" s="17">
        <v>7.8260000000000005</v>
      </c>
      <c r="E36" s="17">
        <v>9.6733000000000011</v>
      </c>
      <c r="F36" s="17">
        <v>6.4789999999999992</v>
      </c>
      <c r="G36" s="17">
        <v>6.3968989999999994</v>
      </c>
      <c r="H36" s="17">
        <v>8.0213999999999999</v>
      </c>
      <c r="I36" s="17">
        <v>7.9270989999999983</v>
      </c>
      <c r="J36" s="17">
        <v>11.988400000000002</v>
      </c>
      <c r="K36" s="17">
        <v>10.197000000000001</v>
      </c>
      <c r="L36" s="17">
        <v>7.7317989999999996</v>
      </c>
      <c r="M36" s="17">
        <v>8.7226999999999997</v>
      </c>
      <c r="N36" s="17">
        <v>14.082198999999999</v>
      </c>
      <c r="O36" s="17">
        <v>9.9375</v>
      </c>
      <c r="P36" s="17">
        <v>10.272300000000001</v>
      </c>
      <c r="Q36" s="17">
        <v>11.044500000000001</v>
      </c>
      <c r="R36" s="17">
        <v>10.671999</v>
      </c>
      <c r="S36" s="17">
        <v>11.190699</v>
      </c>
      <c r="T36" s="17">
        <v>10.777999000000001</v>
      </c>
      <c r="U36" s="17">
        <v>10.940999999999999</v>
      </c>
      <c r="V36" s="17">
        <v>9.0707000000000004</v>
      </c>
      <c r="W36" s="17">
        <v>8.9253</v>
      </c>
      <c r="X36" s="17">
        <v>9.7938970000000012</v>
      </c>
      <c r="Y36" s="17">
        <v>7.2309999999999999</v>
      </c>
      <c r="Z36" s="17">
        <v>5.4409999999999998</v>
      </c>
      <c r="AA36" s="17">
        <v>11.446999999999999</v>
      </c>
      <c r="AB36" s="17">
        <v>7.4370000000000003</v>
      </c>
      <c r="AC36" s="17">
        <v>10.657999999999999</v>
      </c>
      <c r="AD36" s="17">
        <v>14.356</v>
      </c>
      <c r="AE36" s="17">
        <v>8.7530000000000001</v>
      </c>
      <c r="AF36" s="17">
        <v>8.1859999999999999</v>
      </c>
      <c r="AG36" s="17">
        <v>3.8769999999999998</v>
      </c>
      <c r="AH36" s="17">
        <v>6.5709999999999997</v>
      </c>
      <c r="AI36" s="17">
        <v>4.6420000000000003</v>
      </c>
      <c r="AJ36" s="17">
        <v>3.734</v>
      </c>
      <c r="AK36" s="17">
        <v>2.3210000000000002</v>
      </c>
      <c r="AL36" s="17">
        <v>3.07</v>
      </c>
      <c r="AM36" s="17">
        <v>3.07</v>
      </c>
      <c r="AN36" s="17">
        <v>4.6420000000000003</v>
      </c>
      <c r="AO36" s="17">
        <v>6.718</v>
      </c>
      <c r="AP36" s="17">
        <v>4.8109999999999999</v>
      </c>
      <c r="AQ36" s="17">
        <v>6.97</v>
      </c>
      <c r="AR36" s="17">
        <v>9.27</v>
      </c>
      <c r="AS36" s="17">
        <v>3.2189999999999999</v>
      </c>
      <c r="AT36" s="17">
        <v>5.9489999999999998</v>
      </c>
      <c r="AU36" s="17">
        <v>6.3239999999999998</v>
      </c>
      <c r="AV36" s="17">
        <v>4.548</v>
      </c>
      <c r="AW36" s="17">
        <v>10.24</v>
      </c>
      <c r="AX36" s="17">
        <v>3.7879999999999998</v>
      </c>
      <c r="AY36" s="17">
        <v>3.1059999999999999</v>
      </c>
      <c r="AZ36" s="17">
        <v>4.3879999999999999</v>
      </c>
      <c r="BA36" s="17">
        <v>3.923</v>
      </c>
      <c r="BB36" s="17">
        <v>4.2549999999999999</v>
      </c>
      <c r="BC36" s="17">
        <v>4.96</v>
      </c>
      <c r="BD36" s="17">
        <v>5.224522000000003</v>
      </c>
      <c r="BE36" s="17">
        <v>3.1312370000000005</v>
      </c>
      <c r="BF36" s="17">
        <v>5.3994559999999998</v>
      </c>
      <c r="BG36" s="17">
        <v>4.4962450000000009</v>
      </c>
      <c r="BH36" s="17">
        <v>4.3380229999999989</v>
      </c>
      <c r="BI36" s="17">
        <v>4.0836920000000001</v>
      </c>
      <c r="BJ36" s="17">
        <v>6.7590000000000003</v>
      </c>
      <c r="BK36" s="17">
        <v>5.0670000000000002</v>
      </c>
      <c r="BL36" s="17">
        <v>4.8520000000000003</v>
      </c>
      <c r="BM36" s="17">
        <v>4.6020000000000003</v>
      </c>
      <c r="BN36" s="17">
        <v>6.0410000000000004</v>
      </c>
      <c r="BO36" s="17">
        <v>5.4889999999999999</v>
      </c>
      <c r="BP36" s="17">
        <v>5.8029999999999999</v>
      </c>
      <c r="BQ36" s="17">
        <v>4.9480000000000004</v>
      </c>
      <c r="BR36" s="17">
        <v>6.3390000000000004</v>
      </c>
      <c r="BS36" s="17">
        <v>7.4960000000000004</v>
      </c>
      <c r="BT36" s="17">
        <v>5.2249999999999996</v>
      </c>
      <c r="BU36" s="17">
        <v>4.2510000000000003</v>
      </c>
      <c r="BV36" s="17">
        <v>7.3959999999999999</v>
      </c>
      <c r="BW36" s="17">
        <v>5.35</v>
      </c>
      <c r="BX36" s="17">
        <v>7.63</v>
      </c>
      <c r="BY36" s="17">
        <v>7.7869999999999999</v>
      </c>
      <c r="BZ36" s="17">
        <v>5.7160000000000002</v>
      </c>
      <c r="CA36" s="17">
        <v>6.7089999999999996</v>
      </c>
      <c r="CB36" s="17">
        <v>6.5410000000000004</v>
      </c>
      <c r="CC36" s="17">
        <v>3.7530000000000001</v>
      </c>
      <c r="CD36" s="17">
        <v>9.3829999999999991</v>
      </c>
      <c r="CE36" s="17">
        <v>7.4630000000000001</v>
      </c>
      <c r="CF36" s="17">
        <v>8.3170000000000002</v>
      </c>
      <c r="CG36" s="17">
        <v>6.2869999999999999</v>
      </c>
      <c r="CH36" s="17">
        <v>4.3140000000000001</v>
      </c>
      <c r="CI36" s="17">
        <v>5.9749999999999996</v>
      </c>
      <c r="CJ36" s="17">
        <v>6.93</v>
      </c>
      <c r="CK36" s="17">
        <v>6.431</v>
      </c>
      <c r="CL36" s="17">
        <v>8.65</v>
      </c>
      <c r="CM36" s="17">
        <v>6.0709999999999997</v>
      </c>
      <c r="CN36" s="17">
        <v>6.7050000000000001</v>
      </c>
      <c r="CO36" s="17">
        <v>6.5620000000000003</v>
      </c>
      <c r="CP36" s="17">
        <v>4.415</v>
      </c>
      <c r="CQ36" s="17">
        <v>5.3460000000000001</v>
      </c>
      <c r="CR36" s="17">
        <v>5.6059999999999999</v>
      </c>
      <c r="CS36" s="17">
        <v>4.149</v>
      </c>
      <c r="CT36" s="17">
        <v>5.3360000000000003</v>
      </c>
      <c r="CU36" s="17">
        <v>4.883</v>
      </c>
      <c r="CV36" s="17">
        <v>5.1179000000000006</v>
      </c>
      <c r="CW36" s="17">
        <v>4.266</v>
      </c>
      <c r="CX36" s="17">
        <v>2.6585000000000001</v>
      </c>
      <c r="CY36" s="17">
        <v>3.3894000000000002</v>
      </c>
      <c r="CZ36" s="17">
        <v>1.8100999999999998</v>
      </c>
      <c r="DA36" s="17">
        <v>2.2717000000000001</v>
      </c>
      <c r="DB36" s="17">
        <v>3.7267999999999999</v>
      </c>
      <c r="DC36" s="17">
        <v>2.6701999999999999</v>
      </c>
      <c r="DD36" s="17">
        <v>1.8688989999999996</v>
      </c>
      <c r="DE36" s="17">
        <v>2.4060000000000001</v>
      </c>
      <c r="DF36" s="17">
        <v>2.7364999999999999</v>
      </c>
      <c r="DG36" s="17">
        <v>2.6835</v>
      </c>
      <c r="DH36" s="17">
        <v>2.5897999999999999</v>
      </c>
      <c r="DI36" s="17">
        <v>4.1888000000000005</v>
      </c>
      <c r="DJ36" s="17">
        <v>2.8946999999999998</v>
      </c>
      <c r="DK36" s="17">
        <v>3.0911</v>
      </c>
      <c r="DL36" s="17">
        <v>1.5153000000000001</v>
      </c>
      <c r="DM36" s="17">
        <v>1.8725999999999998</v>
      </c>
      <c r="DN36" s="17">
        <v>2.3451999999999997</v>
      </c>
      <c r="DO36" s="17">
        <v>1.7368990000000002</v>
      </c>
      <c r="DP36" s="17">
        <v>2.3148</v>
      </c>
      <c r="DQ36" s="17">
        <v>2.1099000000000001</v>
      </c>
      <c r="DR36" s="17">
        <v>2.6963000000000008</v>
      </c>
      <c r="DS36" s="17">
        <v>3.2152000000000003</v>
      </c>
      <c r="DT36" s="17">
        <v>2.3836999999999997</v>
      </c>
      <c r="DU36" s="17">
        <v>3.1879999999999988</v>
      </c>
      <c r="DV36" s="17">
        <v>2.3553990000000002</v>
      </c>
      <c r="DW36" s="17">
        <v>5.4514000000000014</v>
      </c>
      <c r="DX36" s="17">
        <v>3.4775999999999998</v>
      </c>
      <c r="DY36" s="17">
        <v>3.059400000000001</v>
      </c>
      <c r="DZ36" s="17">
        <v>4.8199000000000005</v>
      </c>
      <c r="EA36" s="17">
        <v>3.0928999999999998</v>
      </c>
      <c r="EB36" s="17">
        <v>2.2842000000000002</v>
      </c>
      <c r="EC36" s="17">
        <v>1.9876989999999999</v>
      </c>
      <c r="ED36" s="17">
        <v>3.4956999999999998</v>
      </c>
      <c r="EE36" s="17">
        <v>2.2484000000000002</v>
      </c>
      <c r="EF36" s="17">
        <v>2.4274</v>
      </c>
      <c r="EG36" s="17">
        <v>2.3527</v>
      </c>
      <c r="EH36" s="17">
        <v>3.9425999999999997</v>
      </c>
      <c r="EI36" s="17">
        <v>4.7793000000000001</v>
      </c>
      <c r="EJ36" s="17">
        <v>5.4660999999999991</v>
      </c>
      <c r="EK36" s="17">
        <v>3.8367989999999996</v>
      </c>
      <c r="EL36" s="17">
        <v>3.9878</v>
      </c>
      <c r="EM36" s="17">
        <v>2.4125000000000001</v>
      </c>
      <c r="EN36" s="17">
        <v>3.5371999999999999</v>
      </c>
      <c r="EO36" s="17">
        <v>2.6886000000000005</v>
      </c>
      <c r="EP36" s="17">
        <v>2.2180999999999997</v>
      </c>
      <c r="EQ36" s="17">
        <v>5.3656000000000006</v>
      </c>
      <c r="ER36" s="17">
        <v>3.3879999999999999</v>
      </c>
    </row>
    <row r="37" spans="1:148" x14ac:dyDescent="0.2">
      <c r="A37" s="60"/>
      <c r="B37" s="60"/>
      <c r="C37" s="61" t="s">
        <v>83</v>
      </c>
      <c r="D37" s="17">
        <v>200.07369999999997</v>
      </c>
      <c r="E37" s="17">
        <v>249.32380000000001</v>
      </c>
      <c r="F37" s="17">
        <v>209.60280000000003</v>
      </c>
      <c r="G37" s="17">
        <v>159.803799</v>
      </c>
      <c r="H37" s="17">
        <v>218.42229900000001</v>
      </c>
      <c r="I37" s="17">
        <v>263.51529699999998</v>
      </c>
      <c r="J37" s="17">
        <v>191.55240000000001</v>
      </c>
      <c r="K37" s="17">
        <v>157.48679799999999</v>
      </c>
      <c r="L37" s="17">
        <v>223.64869999999996</v>
      </c>
      <c r="M37" s="17">
        <v>255.99800000000002</v>
      </c>
      <c r="N37" s="17">
        <v>188.53799899999999</v>
      </c>
      <c r="O37" s="17">
        <v>153.34119800000002</v>
      </c>
      <c r="P37" s="17">
        <v>172.30229899999998</v>
      </c>
      <c r="Q37" s="17">
        <v>218.13980000000004</v>
      </c>
      <c r="R37" s="17">
        <v>212.32299900000004</v>
      </c>
      <c r="S37" s="17">
        <v>190.94119899999995</v>
      </c>
      <c r="T37" s="17">
        <v>224.99870000000004</v>
      </c>
      <c r="U37" s="17">
        <v>236.72989999999999</v>
      </c>
      <c r="V37" s="17">
        <v>196.46559999999997</v>
      </c>
      <c r="W37" s="17">
        <v>161.40429799999998</v>
      </c>
      <c r="X37" s="17">
        <v>188.643</v>
      </c>
      <c r="Y37" s="17">
        <v>43.533000000000001</v>
      </c>
      <c r="Z37" s="17">
        <v>41.82</v>
      </c>
      <c r="AA37" s="17">
        <v>52.646000000000001</v>
      </c>
      <c r="AB37" s="17">
        <v>44.975000000000001</v>
      </c>
      <c r="AC37" s="17">
        <v>48.878999999999998</v>
      </c>
      <c r="AD37" s="17">
        <v>63.8</v>
      </c>
      <c r="AE37" s="17">
        <v>56.557000000000002</v>
      </c>
      <c r="AF37" s="17">
        <v>62.036999999999999</v>
      </c>
      <c r="AG37" s="17">
        <v>59.45</v>
      </c>
      <c r="AH37" s="17">
        <v>51.676000000000002</v>
      </c>
      <c r="AI37" s="17">
        <v>53.930999999999997</v>
      </c>
      <c r="AJ37" s="17">
        <v>41.113</v>
      </c>
      <c r="AK37" s="17">
        <v>48.978999999999999</v>
      </c>
      <c r="AL37" s="17">
        <v>59.357999999999997</v>
      </c>
      <c r="AM37" s="17">
        <v>38.009</v>
      </c>
      <c r="AN37" s="17">
        <v>72.42</v>
      </c>
      <c r="AO37" s="17">
        <v>62.749000000000002</v>
      </c>
      <c r="AP37" s="17">
        <v>55.85</v>
      </c>
      <c r="AQ37" s="17">
        <v>72.144000000000005</v>
      </c>
      <c r="AR37" s="17">
        <v>47.713000000000001</v>
      </c>
      <c r="AS37" s="17">
        <v>64.338999999999999</v>
      </c>
      <c r="AT37" s="17">
        <v>59.070999999999998</v>
      </c>
      <c r="AU37" s="17">
        <v>46.71</v>
      </c>
      <c r="AV37" s="17">
        <v>40.679000000000002</v>
      </c>
      <c r="AW37" s="17">
        <v>30.294</v>
      </c>
      <c r="AX37" s="17">
        <v>57.874000000000002</v>
      </c>
      <c r="AY37" s="17">
        <v>55.347000000000001</v>
      </c>
      <c r="AZ37" s="17">
        <v>57.396000000000001</v>
      </c>
      <c r="BA37" s="17">
        <v>51.321349999999995</v>
      </c>
      <c r="BB37" s="17">
        <v>64.58148700000001</v>
      </c>
      <c r="BC37" s="17">
        <v>58.002444000000011</v>
      </c>
      <c r="BD37" s="17">
        <v>56.369167999999995</v>
      </c>
      <c r="BE37" s="17">
        <v>49.911686000000003</v>
      </c>
      <c r="BF37" s="17">
        <v>43.970685999999993</v>
      </c>
      <c r="BG37" s="17">
        <v>36.825566999999992</v>
      </c>
      <c r="BH37" s="17">
        <v>28.390710000000013</v>
      </c>
      <c r="BI37" s="17">
        <v>52.147607999999998</v>
      </c>
      <c r="BJ37" s="17">
        <v>61.471600000000009</v>
      </c>
      <c r="BK37" s="17">
        <v>46.581676999999999</v>
      </c>
      <c r="BL37" s="17">
        <v>55.644949999999987</v>
      </c>
      <c r="BM37" s="17">
        <v>70.584888999999976</v>
      </c>
      <c r="BN37" s="17">
        <v>67.787053999999998</v>
      </c>
      <c r="BO37" s="17">
        <v>61.293685000000004</v>
      </c>
      <c r="BP37" s="17">
        <v>53.26057200000001</v>
      </c>
      <c r="BQ37" s="17">
        <v>53.26057200000001</v>
      </c>
      <c r="BR37" s="17">
        <v>40.224238</v>
      </c>
      <c r="BS37" s="17">
        <v>44.169752000000003</v>
      </c>
      <c r="BT37" s="17">
        <v>44.116565999999992</v>
      </c>
      <c r="BU37" s="17">
        <v>54.451254999999996</v>
      </c>
      <c r="BV37" s="17">
        <v>54.644498999999996</v>
      </c>
      <c r="BW37" s="17">
        <v>79.968228000000011</v>
      </c>
      <c r="BX37" s="17">
        <v>70.20202900000001</v>
      </c>
      <c r="BY37" s="17">
        <v>100.35920700000001</v>
      </c>
      <c r="BZ37" s="17">
        <v>76.057679000000007</v>
      </c>
      <c r="CA37" s="17">
        <v>58.969099999999997</v>
      </c>
      <c r="CB37" s="17">
        <v>48.640699999999988</v>
      </c>
      <c r="CC37" s="17">
        <v>40.219799000000002</v>
      </c>
      <c r="CD37" s="17">
        <v>32.765098999999999</v>
      </c>
      <c r="CE37" s="17">
        <v>30.384500000000003</v>
      </c>
      <c r="CF37" s="17">
        <v>27.713899000000001</v>
      </c>
      <c r="CG37" s="17">
        <v>22.752800000000004</v>
      </c>
      <c r="CH37" s="17">
        <v>40.789300000000004</v>
      </c>
      <c r="CI37" s="17">
        <v>44.879899999999985</v>
      </c>
      <c r="CJ37" s="17">
        <v>55.621200000000002</v>
      </c>
      <c r="CK37" s="17">
        <v>72.220399999999998</v>
      </c>
      <c r="CL37" s="17">
        <v>56.892499999999984</v>
      </c>
      <c r="CM37" s="17">
        <v>71.245200000000011</v>
      </c>
      <c r="CN37" s="17">
        <v>56.973000000000006</v>
      </c>
      <c r="CO37" s="17">
        <v>43.9056</v>
      </c>
      <c r="CP37" s="17">
        <v>54.792199999999994</v>
      </c>
      <c r="CQ37" s="17">
        <v>53.126400000000004</v>
      </c>
      <c r="CR37" s="17">
        <v>32.634299000000006</v>
      </c>
      <c r="CS37" s="17">
        <v>44.364500000000007</v>
      </c>
      <c r="CT37" s="17">
        <v>54.036998999999994</v>
      </c>
      <c r="CU37" s="17">
        <v>52.578199999999995</v>
      </c>
      <c r="CV37" s="17">
        <v>77.393400000000028</v>
      </c>
      <c r="CW37" s="17">
        <v>83.035499999999999</v>
      </c>
      <c r="CX37" s="17">
        <v>68.123099999999994</v>
      </c>
      <c r="CY37" s="17">
        <v>76.831800000000001</v>
      </c>
      <c r="CZ37" s="17">
        <v>58.629799999999996</v>
      </c>
      <c r="DA37" s="17">
        <v>57.385400000000004</v>
      </c>
      <c r="DB37" s="17">
        <v>62.574598999999999</v>
      </c>
      <c r="DC37" s="17">
        <v>47.748899999999992</v>
      </c>
      <c r="DD37" s="17">
        <v>38.029399999999995</v>
      </c>
      <c r="DE37" s="17">
        <v>54.899000000000008</v>
      </c>
      <c r="DF37" s="17">
        <v>68.543399999999991</v>
      </c>
      <c r="DG37" s="17">
        <v>76.631299999999996</v>
      </c>
      <c r="DH37" s="17">
        <v>74.034200000000013</v>
      </c>
      <c r="DI37" s="17">
        <v>96.660099999999971</v>
      </c>
      <c r="DJ37" s="17">
        <v>78.629500000000021</v>
      </c>
      <c r="DK37" s="17">
        <v>81.499200000000016</v>
      </c>
      <c r="DL37" s="17">
        <v>65.231000000000009</v>
      </c>
      <c r="DM37" s="17">
        <v>62.872599999999998</v>
      </c>
      <c r="DN37" s="17">
        <v>58.978698999999992</v>
      </c>
      <c r="DO37" s="17">
        <v>58.189100000000003</v>
      </c>
      <c r="DP37" s="17">
        <v>42.636000000000003</v>
      </c>
      <c r="DQ37" s="17">
        <v>56.599899000000001</v>
      </c>
      <c r="DR37" s="17">
        <v>77.885000000000019</v>
      </c>
      <c r="DS37" s="17">
        <v>83.937399999999997</v>
      </c>
      <c r="DT37" s="17">
        <v>93.844198000000006</v>
      </c>
      <c r="DU37" s="17">
        <v>73.399599999999992</v>
      </c>
      <c r="DV37" s="17">
        <v>96.271498999999991</v>
      </c>
      <c r="DW37" s="17">
        <v>74.181400000000011</v>
      </c>
      <c r="DX37" s="17">
        <v>49.062200000000004</v>
      </c>
      <c r="DY37" s="17">
        <v>68.308799999999991</v>
      </c>
      <c r="DZ37" s="17">
        <v>54.373299000000003</v>
      </c>
      <c r="EA37" s="17">
        <v>48.24969999999999</v>
      </c>
      <c r="EB37" s="17">
        <v>54.863798999999993</v>
      </c>
      <c r="EC37" s="17">
        <v>69.378</v>
      </c>
      <c r="ED37" s="17">
        <v>75.494799999999984</v>
      </c>
      <c r="EE37" s="17">
        <v>78.775899999999993</v>
      </c>
      <c r="EF37" s="17">
        <v>78.636200000000031</v>
      </c>
      <c r="EG37" s="17">
        <v>95.216499999999982</v>
      </c>
      <c r="EH37" s="17">
        <v>82.145299999999992</v>
      </c>
      <c r="EI37" s="17">
        <v>67.877499000000014</v>
      </c>
      <c r="EJ37" s="17">
        <v>56.684599999999975</v>
      </c>
      <c r="EK37" s="17">
        <v>63.975900000000003</v>
      </c>
      <c r="EL37" s="17">
        <v>53.343399000000005</v>
      </c>
      <c r="EM37" s="17">
        <v>50.413999000000004</v>
      </c>
      <c r="EN37" s="17">
        <v>49.583799999999997</v>
      </c>
      <c r="EO37" s="17">
        <v>49.966999999999999</v>
      </c>
      <c r="EP37" s="17">
        <v>63.431498999999995</v>
      </c>
      <c r="EQ37" s="17">
        <v>58.90379999999999</v>
      </c>
      <c r="ER37" s="17">
        <v>54.760500000000008</v>
      </c>
    </row>
    <row r="38" spans="1:148" x14ac:dyDescent="0.2">
      <c r="C38" s="61" t="s">
        <v>17</v>
      </c>
      <c r="D38" s="17">
        <v>-192.24769999999998</v>
      </c>
      <c r="E38" s="17">
        <v>-239.65049999999999</v>
      </c>
      <c r="F38" s="17">
        <v>-203.12380000000002</v>
      </c>
      <c r="G38" s="17">
        <v>-153.40690000000001</v>
      </c>
      <c r="H38" s="17">
        <v>-210.40089900000001</v>
      </c>
      <c r="I38" s="17">
        <v>-255.58819799999998</v>
      </c>
      <c r="J38" s="17">
        <v>-179.56399999999999</v>
      </c>
      <c r="K38" s="17">
        <v>-147.28979799999999</v>
      </c>
      <c r="L38" s="17">
        <v>-215.91690099999997</v>
      </c>
      <c r="M38" s="17">
        <v>-247.27530000000002</v>
      </c>
      <c r="N38" s="17">
        <v>-174.45579999999998</v>
      </c>
      <c r="O38" s="17">
        <v>-143.40369800000002</v>
      </c>
      <c r="P38" s="17">
        <v>-162.02999899999998</v>
      </c>
      <c r="Q38" s="17">
        <v>-207.09530000000004</v>
      </c>
      <c r="R38" s="17">
        <v>-201.65100000000004</v>
      </c>
      <c r="S38" s="17">
        <v>-179.75049999999996</v>
      </c>
      <c r="T38" s="17">
        <v>-214.22070100000005</v>
      </c>
      <c r="U38" s="17">
        <v>-225.78889999999998</v>
      </c>
      <c r="V38" s="17">
        <v>-187.39489999999998</v>
      </c>
      <c r="W38" s="17">
        <v>-152.47899799999999</v>
      </c>
      <c r="X38" s="17">
        <v>-178.84910300000001</v>
      </c>
      <c r="Y38" s="17">
        <v>-36.302</v>
      </c>
      <c r="Z38" s="17">
        <v>-36.378999999999998</v>
      </c>
      <c r="AA38" s="17">
        <v>-41.198999999999998</v>
      </c>
      <c r="AB38" s="17">
        <v>-37.538000000000004</v>
      </c>
      <c r="AC38" s="17">
        <v>-38.220999999999997</v>
      </c>
      <c r="AD38" s="17">
        <v>-49.443999999999996</v>
      </c>
      <c r="AE38" s="17">
        <v>-47.804000000000002</v>
      </c>
      <c r="AF38" s="17">
        <v>-53.850999999999999</v>
      </c>
      <c r="AG38" s="17">
        <v>-55.573</v>
      </c>
      <c r="AH38" s="17">
        <v>-45.105000000000004</v>
      </c>
      <c r="AI38" s="17">
        <v>-49.288999999999994</v>
      </c>
      <c r="AJ38" s="17">
        <v>-37.378999999999998</v>
      </c>
      <c r="AK38" s="17">
        <v>-46.658000000000001</v>
      </c>
      <c r="AL38" s="17">
        <v>-56.287999999999997</v>
      </c>
      <c r="AM38" s="17">
        <v>-34.939</v>
      </c>
      <c r="AN38" s="17">
        <v>-67.778000000000006</v>
      </c>
      <c r="AO38" s="17">
        <v>-56.031000000000006</v>
      </c>
      <c r="AP38" s="17">
        <v>-51.039000000000001</v>
      </c>
      <c r="AQ38" s="17">
        <v>-65.174000000000007</v>
      </c>
      <c r="AR38" s="17">
        <v>-38.442999999999998</v>
      </c>
      <c r="AS38" s="17">
        <v>-61.12</v>
      </c>
      <c r="AT38" s="17">
        <v>-53.122</v>
      </c>
      <c r="AU38" s="17">
        <v>-40.386000000000003</v>
      </c>
      <c r="AV38" s="17">
        <v>-36.131</v>
      </c>
      <c r="AW38" s="17">
        <v>-20.054000000000002</v>
      </c>
      <c r="AX38" s="17">
        <v>-54.086000000000006</v>
      </c>
      <c r="AY38" s="17">
        <v>-52.241</v>
      </c>
      <c r="AZ38" s="17">
        <v>-53.008000000000003</v>
      </c>
      <c r="BA38" s="17">
        <v>-47.398349999999994</v>
      </c>
      <c r="BB38" s="17">
        <v>-60.326487000000007</v>
      </c>
      <c r="BC38" s="17">
        <v>-53.04244400000001</v>
      </c>
      <c r="BD38" s="17">
        <v>-51.144645999999995</v>
      </c>
      <c r="BE38" s="17">
        <v>-46.780449000000004</v>
      </c>
      <c r="BF38" s="17">
        <v>-38.571229999999993</v>
      </c>
      <c r="BG38" s="17">
        <v>-32.329321999999991</v>
      </c>
      <c r="BH38" s="17">
        <v>-24.052687000000013</v>
      </c>
      <c r="BI38" s="17">
        <v>-48.063915999999999</v>
      </c>
      <c r="BJ38" s="17">
        <v>-54.712600000000009</v>
      </c>
      <c r="BK38" s="17">
        <v>-41.514676999999999</v>
      </c>
      <c r="BL38" s="17">
        <v>-50.79294999999999</v>
      </c>
      <c r="BM38" s="17">
        <v>-65.982888999999972</v>
      </c>
      <c r="BN38" s="17">
        <v>-61.746054000000001</v>
      </c>
      <c r="BO38" s="17">
        <v>-55.804685000000006</v>
      </c>
      <c r="BP38" s="17">
        <v>-47.457572000000013</v>
      </c>
      <c r="BQ38" s="17">
        <v>-48.31257200000001</v>
      </c>
      <c r="BR38" s="17">
        <v>-33.885238000000001</v>
      </c>
      <c r="BS38" s="17">
        <v>-36.673752</v>
      </c>
      <c r="BT38" s="17">
        <v>-38.89156599999999</v>
      </c>
      <c r="BU38" s="17">
        <v>-50.200254999999999</v>
      </c>
      <c r="BV38" s="17">
        <v>-47.248498999999995</v>
      </c>
      <c r="BW38" s="17">
        <v>-74.618228000000016</v>
      </c>
      <c r="BX38" s="17">
        <v>-62.572029000000008</v>
      </c>
      <c r="BY38" s="17">
        <v>-92.572207000000006</v>
      </c>
      <c r="BZ38" s="17">
        <v>-70.341679000000013</v>
      </c>
      <c r="CA38" s="17">
        <v>-52.260099999999994</v>
      </c>
      <c r="CB38" s="17">
        <v>-42.099699999999984</v>
      </c>
      <c r="CC38" s="17">
        <v>-36.466799000000002</v>
      </c>
      <c r="CD38" s="17">
        <v>-23.382099</v>
      </c>
      <c r="CE38" s="17">
        <v>-22.921500000000002</v>
      </c>
      <c r="CF38" s="17">
        <v>-19.396899000000001</v>
      </c>
      <c r="CG38" s="17">
        <v>-16.465800000000005</v>
      </c>
      <c r="CH38" s="17">
        <v>-36.475300000000004</v>
      </c>
      <c r="CI38" s="17">
        <v>-38.904899999999984</v>
      </c>
      <c r="CJ38" s="17">
        <v>-48.691200000000002</v>
      </c>
      <c r="CK38" s="17">
        <v>-65.789400000000001</v>
      </c>
      <c r="CL38" s="17">
        <v>-48.242499999999986</v>
      </c>
      <c r="CM38" s="17">
        <v>-65.174200000000013</v>
      </c>
      <c r="CN38" s="17">
        <v>-50.268000000000008</v>
      </c>
      <c r="CO38" s="17">
        <v>-37.343600000000002</v>
      </c>
      <c r="CP38" s="17">
        <v>-50.377199999999995</v>
      </c>
      <c r="CQ38" s="17">
        <v>-47.7804</v>
      </c>
      <c r="CR38" s="17">
        <v>-27.028299000000004</v>
      </c>
      <c r="CS38" s="17">
        <v>-40.215500000000006</v>
      </c>
      <c r="CT38" s="17">
        <v>-48.700998999999996</v>
      </c>
      <c r="CU38" s="17">
        <v>-47.695199999999993</v>
      </c>
      <c r="CV38" s="17">
        <v>-72.275500000000022</v>
      </c>
      <c r="CW38" s="17">
        <v>-78.769499999999994</v>
      </c>
      <c r="CX38" s="17">
        <v>-65.46459999999999</v>
      </c>
      <c r="CY38" s="17">
        <v>-73.442400000000006</v>
      </c>
      <c r="CZ38" s="17">
        <v>-56.819699999999997</v>
      </c>
      <c r="DA38" s="17">
        <v>-55.113700000000001</v>
      </c>
      <c r="DB38" s="17">
        <v>-58.847799000000002</v>
      </c>
      <c r="DC38" s="17">
        <v>-45.078699999999991</v>
      </c>
      <c r="DD38" s="17">
        <v>-36.160500999999996</v>
      </c>
      <c r="DE38" s="17">
        <v>-52.493000000000009</v>
      </c>
      <c r="DF38" s="17">
        <v>-65.806899999999985</v>
      </c>
      <c r="DG38" s="17">
        <v>-73.947800000000001</v>
      </c>
      <c r="DH38" s="17">
        <v>-71.444400000000016</v>
      </c>
      <c r="DI38" s="17">
        <v>-92.471299999999971</v>
      </c>
      <c r="DJ38" s="17">
        <v>-75.734800000000021</v>
      </c>
      <c r="DK38" s="17">
        <v>-78.408100000000019</v>
      </c>
      <c r="DL38" s="17">
        <v>-63.715700000000005</v>
      </c>
      <c r="DM38" s="17">
        <v>-61</v>
      </c>
      <c r="DN38" s="17">
        <v>-56.633498999999993</v>
      </c>
      <c r="DO38" s="17">
        <v>-56.452201000000002</v>
      </c>
      <c r="DP38" s="17">
        <v>-40.321200000000005</v>
      </c>
      <c r="DQ38" s="17">
        <v>-54.489998999999997</v>
      </c>
      <c r="DR38" s="17">
        <v>-75.188700000000011</v>
      </c>
      <c r="DS38" s="17">
        <v>-80.722200000000001</v>
      </c>
      <c r="DT38" s="17">
        <v>-91.460498000000001</v>
      </c>
      <c r="DU38" s="17">
        <v>-70.21159999999999</v>
      </c>
      <c r="DV38" s="17">
        <v>-93.916099999999986</v>
      </c>
      <c r="DW38" s="17">
        <v>-68.73</v>
      </c>
      <c r="DX38" s="17">
        <v>-45.584600000000002</v>
      </c>
      <c r="DY38" s="17">
        <v>-65.249399999999994</v>
      </c>
      <c r="DZ38" s="17">
        <v>-49.553398999999999</v>
      </c>
      <c r="EA38" s="17">
        <v>-45.15679999999999</v>
      </c>
      <c r="EB38" s="17">
        <v>-52.579598999999995</v>
      </c>
      <c r="EC38" s="17">
        <v>-67.390300999999994</v>
      </c>
      <c r="ED38" s="17">
        <v>-71.999099999999984</v>
      </c>
      <c r="EE38" s="17">
        <v>-76.527499999999989</v>
      </c>
      <c r="EF38" s="17">
        <v>-76.208800000000025</v>
      </c>
      <c r="EG38" s="17">
        <v>-92.863799999999983</v>
      </c>
      <c r="EH38" s="17">
        <v>-78.202699999999993</v>
      </c>
      <c r="EI38" s="17">
        <v>-63.098199000000015</v>
      </c>
      <c r="EJ38" s="17">
        <v>-51.218499999999977</v>
      </c>
      <c r="EK38" s="17">
        <v>-60.139101000000004</v>
      </c>
      <c r="EL38" s="17">
        <v>-49.355599000000005</v>
      </c>
      <c r="EM38" s="17">
        <v>-48.001499000000003</v>
      </c>
      <c r="EN38" s="17">
        <v>-46.046599999999998</v>
      </c>
      <c r="EO38" s="17">
        <v>-47.278399999999998</v>
      </c>
      <c r="EP38" s="17">
        <v>-61.213398999999995</v>
      </c>
      <c r="EQ38" s="17">
        <v>-53.538199999999989</v>
      </c>
      <c r="ER38" s="17">
        <v>-51.372500000000009</v>
      </c>
    </row>
    <row r="39" spans="1:148" s="41" customFormat="1" x14ac:dyDescent="0.2">
      <c r="A39" s="61" t="s">
        <v>130</v>
      </c>
      <c r="B39" s="61"/>
      <c r="C39" s="6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</row>
    <row r="40" spans="1:148" s="17" customFormat="1" x14ac:dyDescent="0.2">
      <c r="A40" s="3"/>
      <c r="B40" s="3" t="s">
        <v>128</v>
      </c>
      <c r="C40" s="3" t="s">
        <v>3</v>
      </c>
      <c r="D40" s="17">
        <v>210</v>
      </c>
      <c r="E40" s="17">
        <v>222</v>
      </c>
      <c r="F40" s="17">
        <v>211</v>
      </c>
      <c r="G40" s="17">
        <v>195</v>
      </c>
      <c r="H40" s="17">
        <v>197</v>
      </c>
      <c r="I40" s="17">
        <v>217</v>
      </c>
      <c r="J40" s="17">
        <v>207</v>
      </c>
      <c r="K40" s="17">
        <v>183</v>
      </c>
      <c r="L40" s="17">
        <v>189</v>
      </c>
      <c r="M40" s="17">
        <v>216</v>
      </c>
      <c r="N40" s="17">
        <v>194</v>
      </c>
      <c r="O40" s="17">
        <v>178</v>
      </c>
      <c r="P40" s="17">
        <v>200</v>
      </c>
      <c r="Q40" s="17">
        <v>204</v>
      </c>
      <c r="R40" s="17">
        <v>204</v>
      </c>
      <c r="S40" s="17">
        <v>204</v>
      </c>
      <c r="T40" s="17">
        <v>153</v>
      </c>
      <c r="U40" s="17">
        <v>165</v>
      </c>
      <c r="V40" s="17">
        <v>178</v>
      </c>
      <c r="W40" s="17">
        <v>161</v>
      </c>
      <c r="X40" s="17">
        <v>170.42268041237114</v>
      </c>
      <c r="Y40" s="17">
        <v>71</v>
      </c>
      <c r="Z40" s="17">
        <v>66</v>
      </c>
      <c r="AA40" s="17">
        <v>64</v>
      </c>
      <c r="AB40" s="17">
        <v>61</v>
      </c>
      <c r="AC40" s="17">
        <v>72</v>
      </c>
      <c r="AD40" s="17">
        <v>65</v>
      </c>
      <c r="AE40" s="17">
        <v>65</v>
      </c>
      <c r="AF40" s="17">
        <v>73</v>
      </c>
      <c r="AG40" s="17">
        <v>59</v>
      </c>
      <c r="AH40" s="17">
        <v>57</v>
      </c>
      <c r="AI40" s="17">
        <v>55</v>
      </c>
      <c r="AJ40" s="17">
        <v>62</v>
      </c>
      <c r="AK40" s="17">
        <v>69</v>
      </c>
      <c r="AL40" s="17">
        <v>57</v>
      </c>
      <c r="AM40" s="17">
        <v>53</v>
      </c>
      <c r="AN40" s="17">
        <v>63</v>
      </c>
      <c r="AO40" s="17">
        <v>67</v>
      </c>
      <c r="AP40" s="17">
        <v>65</v>
      </c>
      <c r="AQ40" s="17">
        <v>72</v>
      </c>
      <c r="AR40" s="17">
        <v>66</v>
      </c>
      <c r="AS40" s="17">
        <v>66</v>
      </c>
      <c r="AT40" s="17">
        <v>71</v>
      </c>
      <c r="AU40" s="17">
        <v>62</v>
      </c>
      <c r="AV40" s="17">
        <v>61</v>
      </c>
      <c r="AW40" s="17">
        <v>66</v>
      </c>
      <c r="AX40" s="17">
        <v>47</v>
      </c>
      <c r="AY40" s="17">
        <v>47</v>
      </c>
      <c r="AZ40" s="17">
        <v>45</v>
      </c>
      <c r="BA40" s="17">
        <v>45</v>
      </c>
      <c r="BB40" s="17">
        <v>37</v>
      </c>
      <c r="BC40" s="17">
        <v>42</v>
      </c>
      <c r="BD40" s="17">
        <v>48</v>
      </c>
      <c r="BE40" s="17">
        <v>38</v>
      </c>
      <c r="BF40" s="17">
        <v>57</v>
      </c>
      <c r="BG40" s="17">
        <v>46</v>
      </c>
      <c r="BH40" s="17">
        <v>60</v>
      </c>
      <c r="BI40" s="17">
        <v>63</v>
      </c>
      <c r="BJ40" s="17">
        <v>64</v>
      </c>
      <c r="BK40" s="17">
        <v>58</v>
      </c>
      <c r="BL40" s="17">
        <v>67</v>
      </c>
      <c r="BM40" s="17">
        <v>76</v>
      </c>
      <c r="BN40" s="17">
        <v>66</v>
      </c>
      <c r="BO40" s="17">
        <v>69</v>
      </c>
      <c r="BP40" s="17">
        <v>70</v>
      </c>
      <c r="BQ40" s="17">
        <v>66</v>
      </c>
      <c r="BR40" s="17">
        <v>71</v>
      </c>
      <c r="BS40" s="17">
        <v>58</v>
      </c>
      <c r="BT40" s="17">
        <v>63</v>
      </c>
      <c r="BU40" s="17">
        <v>70.305999999999997</v>
      </c>
      <c r="BV40" s="17">
        <v>68.134</v>
      </c>
      <c r="BW40" s="17">
        <v>56.622999999999998</v>
      </c>
      <c r="BX40" s="17">
        <v>62.220999999999997</v>
      </c>
      <c r="BY40" s="17">
        <v>71</v>
      </c>
      <c r="BZ40" s="17">
        <v>68</v>
      </c>
      <c r="CA40" s="17">
        <v>64</v>
      </c>
      <c r="CB40" s="17">
        <v>67</v>
      </c>
      <c r="CC40" s="17">
        <v>41</v>
      </c>
      <c r="CD40" s="17">
        <v>54</v>
      </c>
      <c r="CE40" s="17">
        <v>58</v>
      </c>
      <c r="CF40" s="17">
        <v>42</v>
      </c>
      <c r="CG40" s="17">
        <v>60</v>
      </c>
      <c r="CH40" s="17">
        <v>58</v>
      </c>
      <c r="CI40" s="17">
        <v>60</v>
      </c>
      <c r="CJ40" s="17">
        <v>63</v>
      </c>
      <c r="CK40" s="17">
        <v>65</v>
      </c>
      <c r="CL40" s="17">
        <v>52</v>
      </c>
      <c r="CM40" s="17">
        <v>70</v>
      </c>
      <c r="CN40" s="17">
        <v>67</v>
      </c>
      <c r="CO40" s="17">
        <v>67</v>
      </c>
      <c r="CP40" s="17">
        <v>65</v>
      </c>
      <c r="CQ40" s="17">
        <v>69</v>
      </c>
      <c r="CR40" s="17">
        <v>59</v>
      </c>
      <c r="CS40" s="17">
        <v>70</v>
      </c>
      <c r="CT40" s="17">
        <v>62</v>
      </c>
      <c r="CU40" s="17">
        <v>60</v>
      </c>
      <c r="CV40" s="17">
        <v>70</v>
      </c>
      <c r="CW40" s="17">
        <v>71</v>
      </c>
      <c r="CX40" s="17">
        <v>65</v>
      </c>
      <c r="CY40" s="17">
        <v>72</v>
      </c>
      <c r="CZ40" s="17">
        <v>72</v>
      </c>
      <c r="DA40" s="17">
        <v>74</v>
      </c>
      <c r="DB40" s="17">
        <v>72</v>
      </c>
      <c r="DC40" s="17">
        <v>59</v>
      </c>
      <c r="DD40" s="17">
        <v>65</v>
      </c>
      <c r="DE40" s="17">
        <v>75</v>
      </c>
      <c r="DF40" s="17">
        <v>70</v>
      </c>
      <c r="DG40" s="17">
        <v>65</v>
      </c>
      <c r="DH40" s="17">
        <v>72</v>
      </c>
      <c r="DI40" s="17">
        <v>78</v>
      </c>
      <c r="DJ40" s="17">
        <v>72</v>
      </c>
      <c r="DK40" s="17">
        <v>70</v>
      </c>
      <c r="DL40" s="17">
        <v>73</v>
      </c>
      <c r="DM40" s="17">
        <v>68</v>
      </c>
      <c r="DN40" s="17">
        <v>64</v>
      </c>
      <c r="DO40" s="17">
        <v>64</v>
      </c>
      <c r="DP40" s="17">
        <v>67</v>
      </c>
      <c r="DQ40" s="17">
        <v>75</v>
      </c>
      <c r="DR40" s="17">
        <v>54</v>
      </c>
      <c r="DS40" s="17">
        <v>68</v>
      </c>
      <c r="DT40" s="17">
        <v>73</v>
      </c>
      <c r="DU40" s="17">
        <v>76</v>
      </c>
      <c r="DV40" s="17">
        <v>68</v>
      </c>
      <c r="DW40" s="17">
        <v>73</v>
      </c>
      <c r="DX40" s="17">
        <v>74</v>
      </c>
      <c r="DY40" s="17">
        <v>60</v>
      </c>
      <c r="DZ40" s="17">
        <v>75</v>
      </c>
      <c r="EA40" s="17">
        <v>48</v>
      </c>
      <c r="EB40" s="17">
        <v>60</v>
      </c>
      <c r="EC40" s="17">
        <v>70</v>
      </c>
      <c r="ED40" s="17">
        <v>64</v>
      </c>
      <c r="EE40" s="17">
        <v>55</v>
      </c>
      <c r="EF40" s="17">
        <v>64</v>
      </c>
      <c r="EG40" s="17">
        <v>79</v>
      </c>
      <c r="EH40" s="17">
        <v>73</v>
      </c>
      <c r="EI40" s="17">
        <v>66</v>
      </c>
      <c r="EJ40" s="17">
        <v>64</v>
      </c>
      <c r="EK40" s="17">
        <v>64</v>
      </c>
      <c r="EL40" s="17">
        <v>62</v>
      </c>
      <c r="EM40" s="17">
        <v>47</v>
      </c>
      <c r="EN40" s="17">
        <v>69</v>
      </c>
      <c r="EO40" s="17">
        <v>68</v>
      </c>
      <c r="EP40" s="17">
        <v>65</v>
      </c>
      <c r="EQ40" s="17">
        <v>67</v>
      </c>
      <c r="ER40" s="17">
        <v>67</v>
      </c>
    </row>
    <row r="41" spans="1:148" s="41" customFormat="1" x14ac:dyDescent="0.2">
      <c r="A41" s="60"/>
      <c r="B41" s="60"/>
      <c r="C41" s="61" t="s">
        <v>4</v>
      </c>
      <c r="D41" s="17">
        <v>104.103701</v>
      </c>
      <c r="E41" s="17">
        <v>80.131800999999996</v>
      </c>
      <c r="F41" s="17">
        <v>63.221597999999993</v>
      </c>
      <c r="G41" s="17">
        <v>75.312598999999992</v>
      </c>
      <c r="H41" s="17">
        <v>55.497499999999981</v>
      </c>
      <c r="I41" s="17">
        <v>91.933900000000023</v>
      </c>
      <c r="J41" s="17">
        <v>83.985599999999977</v>
      </c>
      <c r="K41" s="17">
        <v>74.901200000000017</v>
      </c>
      <c r="L41" s="17">
        <v>53.60599999999998</v>
      </c>
      <c r="M41" s="17">
        <v>71.698499999999967</v>
      </c>
      <c r="N41" s="17">
        <v>43.826500000000003</v>
      </c>
      <c r="O41" s="17">
        <v>47.531500000000015</v>
      </c>
      <c r="P41" s="17">
        <v>55.419201000000008</v>
      </c>
      <c r="Q41" s="17">
        <v>61.547899999999991</v>
      </c>
      <c r="R41" s="17">
        <v>65.337200999999993</v>
      </c>
      <c r="S41" s="17">
        <v>60.358600000000003</v>
      </c>
      <c r="T41" s="17">
        <v>34.091399999999972</v>
      </c>
      <c r="U41" s="17">
        <v>56.817200000000007</v>
      </c>
      <c r="V41" s="17">
        <v>49.287500999999999</v>
      </c>
      <c r="W41" s="17">
        <v>70.606799999999993</v>
      </c>
      <c r="X41" s="17">
        <v>37.245380412371134</v>
      </c>
      <c r="Y41" s="17">
        <v>43.185000000000002</v>
      </c>
      <c r="Z41" s="17">
        <v>56.552</v>
      </c>
      <c r="AA41" s="17">
        <v>7.5869999999999891</v>
      </c>
      <c r="AB41" s="17">
        <v>36.969000000000001</v>
      </c>
      <c r="AC41" s="17">
        <v>42.950999999999993</v>
      </c>
      <c r="AD41" s="17">
        <v>19.844999999999992</v>
      </c>
      <c r="AE41" s="17">
        <v>43.765999999999991</v>
      </c>
      <c r="AF41" s="17">
        <v>49.034999999999997</v>
      </c>
      <c r="AG41" s="17">
        <v>24.204000000000001</v>
      </c>
      <c r="AH41" s="17">
        <v>30.143000000000001</v>
      </c>
      <c r="AI41" s="17">
        <v>30.565999999999995</v>
      </c>
      <c r="AJ41" s="17">
        <v>52.301000000000009</v>
      </c>
      <c r="AK41" s="17">
        <v>45.997101999999991</v>
      </c>
      <c r="AL41" s="17">
        <v>19.596899999999998</v>
      </c>
      <c r="AM41" s="17">
        <v>32.119500000000009</v>
      </c>
      <c r="AN41" s="17">
        <v>46.25350000000001</v>
      </c>
      <c r="AO41" s="17">
        <v>37.683900999999992</v>
      </c>
      <c r="AP41" s="17">
        <v>42.898601000000028</v>
      </c>
      <c r="AQ41" s="17">
        <v>46.505799999999994</v>
      </c>
      <c r="AR41" s="17">
        <v>46.227699999999999</v>
      </c>
      <c r="AS41" s="17">
        <v>27.988099999999996</v>
      </c>
      <c r="AT41" s="17">
        <v>40.112400000000008</v>
      </c>
      <c r="AU41" s="17">
        <v>47.0779</v>
      </c>
      <c r="AV41" s="17">
        <v>39.354699999999994</v>
      </c>
      <c r="AW41" s="17">
        <v>45.812601000000001</v>
      </c>
      <c r="AX41" s="17">
        <v>34.988599999999991</v>
      </c>
      <c r="AY41" s="17">
        <v>30.639600000000002</v>
      </c>
      <c r="AZ41" s="17">
        <v>36.625501000000007</v>
      </c>
      <c r="BA41" s="17">
        <v>19.699899999999985</v>
      </c>
      <c r="BB41" s="17">
        <v>17.572400000000009</v>
      </c>
      <c r="BC41" s="17">
        <v>29.1938</v>
      </c>
      <c r="BD41" s="17">
        <v>38.676100000000005</v>
      </c>
      <c r="BE41" s="17">
        <v>15.742900999999996</v>
      </c>
      <c r="BF41" s="17">
        <v>40.668499999999995</v>
      </c>
      <c r="BG41" s="17">
        <v>33.929799999999993</v>
      </c>
      <c r="BH41" s="17">
        <v>43.198999999999998</v>
      </c>
      <c r="BI41" s="17">
        <v>46.46899999999998</v>
      </c>
      <c r="BJ41" s="17">
        <v>43.976602</v>
      </c>
      <c r="BK41" s="17">
        <v>26.329300000000003</v>
      </c>
      <c r="BL41" s="17">
        <v>45.457399999999993</v>
      </c>
      <c r="BM41" s="17">
        <v>42.338199999999993</v>
      </c>
      <c r="BN41" s="17">
        <v>29.32230000000002</v>
      </c>
      <c r="BO41" s="17">
        <v>43.418399999999998</v>
      </c>
      <c r="BP41" s="17">
        <v>39.755301000000003</v>
      </c>
      <c r="BQ41" s="17">
        <v>37.665000000000006</v>
      </c>
      <c r="BR41" s="17">
        <v>37.737000000000002</v>
      </c>
      <c r="BS41" s="17">
        <v>9.9833010000000115</v>
      </c>
      <c r="BT41" s="17">
        <v>41.409399999999998</v>
      </c>
      <c r="BU41" s="17">
        <v>45.897600000000004</v>
      </c>
      <c r="BV41" s="17">
        <v>40.326999999999991</v>
      </c>
      <c r="BW41" s="17">
        <v>15.080900999999997</v>
      </c>
      <c r="BX41" s="17">
        <v>49.1128</v>
      </c>
      <c r="BY41" s="17">
        <v>65.488900000000001</v>
      </c>
      <c r="BZ41" s="17">
        <v>43.980699999999999</v>
      </c>
      <c r="CA41" s="17">
        <v>38.304499999999997</v>
      </c>
      <c r="CB41" s="17">
        <v>42.269300000000008</v>
      </c>
      <c r="CC41" s="17">
        <v>11.931399999999996</v>
      </c>
      <c r="CD41" s="17">
        <v>34.274599999999992</v>
      </c>
      <c r="CE41" s="17">
        <v>35.590300000000006</v>
      </c>
      <c r="CF41" s="17">
        <v>26.493999999999993</v>
      </c>
      <c r="CG41" s="17">
        <v>38.313400000000016</v>
      </c>
      <c r="CH41" s="17">
        <v>36.108700000000006</v>
      </c>
      <c r="CI41" s="17">
        <v>29.414000000000001</v>
      </c>
      <c r="CJ41" s="17">
        <v>33.037499999999994</v>
      </c>
      <c r="CK41" s="17">
        <v>38.418099999999995</v>
      </c>
      <c r="CL41" s="17">
        <v>29.832699999999988</v>
      </c>
      <c r="CM41" s="17">
        <v>47.594499999999996</v>
      </c>
      <c r="CN41" s="17">
        <v>29.421900000000008</v>
      </c>
      <c r="CO41" s="17">
        <v>35.7346</v>
      </c>
      <c r="CP41" s="17">
        <v>37.992800000000003</v>
      </c>
      <c r="CQ41" s="17">
        <v>42.958099999999988</v>
      </c>
      <c r="CR41" s="17">
        <v>26.183799999999991</v>
      </c>
      <c r="CS41" s="17">
        <v>45.211200000000019</v>
      </c>
      <c r="CT41" s="17">
        <v>43.574700999999997</v>
      </c>
      <c r="CU41" s="17">
        <v>16.633500999999995</v>
      </c>
      <c r="CV41" s="17">
        <v>46.131000999999998</v>
      </c>
      <c r="CW41" s="17">
        <v>35.088999999999999</v>
      </c>
      <c r="CX41" s="17">
        <v>28.029000000000003</v>
      </c>
      <c r="CY41" s="17">
        <v>42.291100000000014</v>
      </c>
      <c r="CZ41" s="17">
        <v>41.757799999999996</v>
      </c>
      <c r="DA41" s="17">
        <v>38.046999</v>
      </c>
      <c r="DB41" s="17">
        <v>40.204299999999982</v>
      </c>
      <c r="DC41" s="17">
        <v>16.861499999999999</v>
      </c>
      <c r="DD41" s="17">
        <v>27.138201000000009</v>
      </c>
      <c r="DE41" s="17">
        <v>53.729200000000006</v>
      </c>
      <c r="DF41" s="17">
        <v>16.299400000000013</v>
      </c>
      <c r="DG41" s="17">
        <v>34.075100999999989</v>
      </c>
      <c r="DH41" s="17">
        <v>30.376100000000001</v>
      </c>
      <c r="DI41" s="17">
        <v>29.376299999999993</v>
      </c>
      <c r="DJ41" s="17">
        <v>20.379401000000001</v>
      </c>
      <c r="DK41" s="17">
        <v>22.689199999999992</v>
      </c>
      <c r="DL41" s="17">
        <v>24.865499</v>
      </c>
      <c r="DM41" s="17">
        <v>15.666899000000001</v>
      </c>
      <c r="DN41" s="17">
        <v>23.832900000000002</v>
      </c>
      <c r="DO41" s="17">
        <v>26.46429899999999</v>
      </c>
      <c r="DP41" s="17">
        <v>25.0154</v>
      </c>
      <c r="DQ41" s="17">
        <v>25.11989999999998</v>
      </c>
      <c r="DR41" s="17">
        <v>16.320200000000014</v>
      </c>
      <c r="DS41" s="17">
        <v>14.057399999999987</v>
      </c>
      <c r="DT41" s="17">
        <v>40.920999000000016</v>
      </c>
      <c r="DU41" s="17">
        <v>30.088100999999995</v>
      </c>
      <c r="DV41" s="17">
        <v>20.924800000000005</v>
      </c>
      <c r="DW41" s="17">
        <v>31.818599999999996</v>
      </c>
      <c r="DX41" s="17">
        <v>39.5458</v>
      </c>
      <c r="DY41" s="17">
        <v>12.621199999999988</v>
      </c>
      <c r="DZ41" s="17">
        <v>49.9801</v>
      </c>
      <c r="EA41" s="17">
        <v>9.5298000000000158</v>
      </c>
      <c r="EB41" s="17">
        <v>15.391300000000008</v>
      </c>
      <c r="EC41" s="17">
        <v>32.209599999999995</v>
      </c>
      <c r="ED41" s="17">
        <v>18.522699999999993</v>
      </c>
      <c r="EE41" s="17">
        <v>2.8736999999999924</v>
      </c>
      <c r="EF41" s="17">
        <v>31.710399999999986</v>
      </c>
      <c r="EG41" s="17">
        <v>30.798899999999989</v>
      </c>
      <c r="EH41" s="17">
        <v>9.1891999999999996</v>
      </c>
      <c r="EI41" s="17">
        <v>14.609700000000011</v>
      </c>
      <c r="EJ41" s="17">
        <v>19.427899999999994</v>
      </c>
      <c r="EK41" s="17">
        <v>9.7888999999999982</v>
      </c>
      <c r="EL41" s="17">
        <v>25.60740000000002</v>
      </c>
      <c r="EM41" s="17">
        <v>-4.036999999999999</v>
      </c>
      <c r="EN41" s="17">
        <v>25.961099999999995</v>
      </c>
      <c r="EO41" s="17">
        <v>14.617601000000022</v>
      </c>
      <c r="EP41" s="17">
        <v>24.92029999999999</v>
      </c>
      <c r="EQ41" s="17">
        <v>15.881299999999996</v>
      </c>
      <c r="ER41" s="17">
        <v>27.976699000000011</v>
      </c>
    </row>
    <row r="42" spans="1:148" s="41" customFormat="1" x14ac:dyDescent="0.2">
      <c r="A42" s="61" t="s">
        <v>20</v>
      </c>
      <c r="B42" s="61"/>
      <c r="C42" s="6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</row>
    <row r="43" spans="1:148" s="17" customFormat="1" x14ac:dyDescent="0.2">
      <c r="A43" s="3"/>
      <c r="B43" s="3" t="s">
        <v>128</v>
      </c>
      <c r="C43" s="3" t="s">
        <v>3</v>
      </c>
      <c r="D43" s="17">
        <v>95</v>
      </c>
      <c r="E43" s="17">
        <v>154</v>
      </c>
      <c r="F43" s="17">
        <v>143</v>
      </c>
      <c r="G43" s="17">
        <v>147</v>
      </c>
      <c r="H43" s="17">
        <v>143</v>
      </c>
      <c r="I43" s="17">
        <v>167</v>
      </c>
      <c r="J43" s="17">
        <v>170</v>
      </c>
      <c r="K43" s="17">
        <v>154</v>
      </c>
      <c r="L43" s="17">
        <v>129</v>
      </c>
      <c r="M43" s="17">
        <v>163</v>
      </c>
      <c r="N43" s="17">
        <v>178</v>
      </c>
      <c r="O43" s="17">
        <v>164</v>
      </c>
      <c r="P43" s="17">
        <v>155</v>
      </c>
      <c r="Q43" s="17">
        <v>219</v>
      </c>
      <c r="R43" s="17">
        <v>176</v>
      </c>
      <c r="S43" s="17">
        <v>157</v>
      </c>
      <c r="T43" s="17">
        <v>154</v>
      </c>
      <c r="U43" s="17">
        <v>182</v>
      </c>
      <c r="V43" s="17">
        <v>170</v>
      </c>
      <c r="W43" s="17">
        <v>172.00689655172414</v>
      </c>
      <c r="X43" s="17">
        <v>235.92413793103452</v>
      </c>
      <c r="Y43" s="17">
        <v>39</v>
      </c>
      <c r="Z43" s="17">
        <v>44</v>
      </c>
      <c r="AA43" s="17">
        <v>53</v>
      </c>
      <c r="AB43" s="17">
        <v>48</v>
      </c>
      <c r="AC43" s="17">
        <v>46</v>
      </c>
      <c r="AD43" s="17">
        <v>46</v>
      </c>
      <c r="AE43" s="17">
        <v>50</v>
      </c>
      <c r="AF43" s="17">
        <v>50</v>
      </c>
      <c r="AG43" s="17">
        <v>51</v>
      </c>
      <c r="AH43" s="17">
        <v>40</v>
      </c>
      <c r="AI43" s="17">
        <v>51</v>
      </c>
      <c r="AJ43" s="17">
        <v>26</v>
      </c>
      <c r="AK43" s="17">
        <v>46</v>
      </c>
      <c r="AL43" s="17">
        <v>48</v>
      </c>
      <c r="AM43" s="17">
        <v>46</v>
      </c>
      <c r="AN43" s="17">
        <v>45</v>
      </c>
      <c r="AO43" s="17">
        <v>37</v>
      </c>
      <c r="AP43" s="17">
        <v>48</v>
      </c>
      <c r="AQ43" s="17">
        <v>37</v>
      </c>
      <c r="AR43" s="17">
        <v>35</v>
      </c>
      <c r="AS43" s="17">
        <v>52</v>
      </c>
      <c r="AT43" s="17">
        <v>57</v>
      </c>
      <c r="AU43" s="17">
        <v>52</v>
      </c>
      <c r="AV43" s="17">
        <v>36</v>
      </c>
      <c r="AW43" s="17">
        <v>53</v>
      </c>
      <c r="AX43" s="17">
        <v>47</v>
      </c>
      <c r="AY43" s="17">
        <v>57</v>
      </c>
      <c r="AZ43" s="17">
        <v>52</v>
      </c>
      <c r="BA43" s="17">
        <v>38</v>
      </c>
      <c r="BB43" s="17">
        <v>33</v>
      </c>
      <c r="BC43" s="17">
        <v>33</v>
      </c>
      <c r="BD43" s="17">
        <v>30</v>
      </c>
      <c r="BE43" s="17">
        <v>38</v>
      </c>
      <c r="BF43" s="17">
        <v>37</v>
      </c>
      <c r="BG43" s="17">
        <v>24</v>
      </c>
      <c r="BH43" s="17">
        <v>10</v>
      </c>
      <c r="BI43" s="17">
        <v>34</v>
      </c>
      <c r="BJ43" s="17">
        <v>39</v>
      </c>
      <c r="BK43" s="17">
        <v>46</v>
      </c>
      <c r="BL43" s="17">
        <v>46</v>
      </c>
      <c r="BM43" s="17">
        <v>53</v>
      </c>
      <c r="BN43" s="17">
        <v>52</v>
      </c>
      <c r="BO43" s="17">
        <v>55</v>
      </c>
      <c r="BP43" s="17">
        <v>55</v>
      </c>
      <c r="BQ43" s="17">
        <v>54</v>
      </c>
      <c r="BR43" s="17">
        <v>57</v>
      </c>
      <c r="BS43" s="17">
        <v>55</v>
      </c>
      <c r="BT43" s="17">
        <v>47.317</v>
      </c>
      <c r="BU43" s="17">
        <v>49.744999999999997</v>
      </c>
      <c r="BV43" s="17">
        <v>54.558999999999997</v>
      </c>
      <c r="BW43" s="17">
        <v>54</v>
      </c>
      <c r="BX43" s="17">
        <v>54</v>
      </c>
      <c r="BY43" s="17">
        <v>59</v>
      </c>
      <c r="BZ43" s="17">
        <v>50</v>
      </c>
      <c r="CA43" s="17">
        <v>52</v>
      </c>
      <c r="CB43" s="17">
        <v>33</v>
      </c>
      <c r="CC43" s="17">
        <v>15</v>
      </c>
      <c r="CD43" s="17">
        <v>38</v>
      </c>
      <c r="CE43" s="17">
        <v>40</v>
      </c>
      <c r="CF43" s="17">
        <v>40</v>
      </c>
      <c r="CG43" s="17">
        <v>29</v>
      </c>
      <c r="CH43" s="17">
        <v>51</v>
      </c>
      <c r="CI43" s="17">
        <v>44</v>
      </c>
      <c r="CJ43" s="17">
        <v>48</v>
      </c>
      <c r="CK43" s="17">
        <v>53</v>
      </c>
      <c r="CL43" s="17">
        <v>50</v>
      </c>
      <c r="CM43" s="17">
        <v>54</v>
      </c>
      <c r="CN43" s="17">
        <v>49</v>
      </c>
      <c r="CO43" s="17">
        <v>51</v>
      </c>
      <c r="CP43" s="17">
        <v>52</v>
      </c>
      <c r="CQ43" s="17">
        <v>50</v>
      </c>
      <c r="CR43" s="17">
        <v>43</v>
      </c>
      <c r="CS43" s="17">
        <v>39</v>
      </c>
      <c r="CT43" s="17">
        <v>47</v>
      </c>
      <c r="CU43" s="17">
        <v>52</v>
      </c>
      <c r="CV43" s="17">
        <v>51</v>
      </c>
      <c r="CW43" s="17">
        <v>54</v>
      </c>
      <c r="CX43" s="17">
        <v>56</v>
      </c>
      <c r="CY43" s="17">
        <v>35</v>
      </c>
      <c r="CZ43" s="17">
        <v>54</v>
      </c>
      <c r="DA43" s="17">
        <v>46</v>
      </c>
      <c r="DB43" s="17">
        <v>53</v>
      </c>
      <c r="DC43" s="17">
        <v>53</v>
      </c>
      <c r="DD43" s="17">
        <v>40</v>
      </c>
      <c r="DE43" s="17">
        <v>36</v>
      </c>
      <c r="DF43" s="17">
        <v>28</v>
      </c>
      <c r="DG43" s="17">
        <v>31</v>
      </c>
      <c r="DH43" s="17">
        <v>57</v>
      </c>
      <c r="DI43" s="17">
        <v>53</v>
      </c>
      <c r="DJ43" s="17">
        <v>44</v>
      </c>
      <c r="DK43" s="17">
        <v>52</v>
      </c>
      <c r="DL43" s="17">
        <v>43</v>
      </c>
      <c r="DM43" s="17">
        <v>48</v>
      </c>
      <c r="DN43" s="17">
        <v>53</v>
      </c>
      <c r="DO43" s="17">
        <v>53</v>
      </c>
      <c r="DP43" s="17">
        <v>41</v>
      </c>
      <c r="DQ43" s="17">
        <v>35</v>
      </c>
      <c r="DR43" s="17">
        <v>50</v>
      </c>
      <c r="DS43" s="17">
        <v>58</v>
      </c>
      <c r="DT43" s="17">
        <v>65</v>
      </c>
      <c r="DU43" s="17">
        <v>58</v>
      </c>
      <c r="DV43" s="17">
        <v>44</v>
      </c>
      <c r="DW43" s="17">
        <v>56</v>
      </c>
      <c r="DX43" s="17">
        <v>59</v>
      </c>
      <c r="DY43" s="17">
        <v>55</v>
      </c>
      <c r="DZ43" s="17">
        <v>55</v>
      </c>
      <c r="EA43" s="17">
        <v>54</v>
      </c>
      <c r="EB43" s="17">
        <v>45</v>
      </c>
      <c r="EC43" s="17">
        <v>28</v>
      </c>
      <c r="ED43" s="17">
        <v>45</v>
      </c>
      <c r="EE43" s="17">
        <v>56</v>
      </c>
      <c r="EF43" s="17">
        <v>53</v>
      </c>
      <c r="EG43" s="17">
        <v>54</v>
      </c>
      <c r="EH43" s="17">
        <v>56</v>
      </c>
      <c r="EI43" s="17">
        <v>60</v>
      </c>
      <c r="EJ43" s="17">
        <v>60</v>
      </c>
      <c r="EK43" s="17">
        <v>58</v>
      </c>
      <c r="EL43" s="17">
        <v>62</v>
      </c>
      <c r="EM43" s="17">
        <v>51</v>
      </c>
      <c r="EN43" s="17">
        <v>51</v>
      </c>
      <c r="EO43" s="17">
        <v>45</v>
      </c>
      <c r="EP43" s="17">
        <v>52</v>
      </c>
      <c r="EQ43" s="17">
        <v>58</v>
      </c>
      <c r="ER43" s="17">
        <v>114</v>
      </c>
    </row>
    <row r="44" spans="1:148" s="41" customFormat="1" x14ac:dyDescent="0.2">
      <c r="A44" s="60"/>
      <c r="B44" s="60"/>
      <c r="C44" s="61" t="s">
        <v>4</v>
      </c>
      <c r="D44" s="17">
        <v>107.08449900000002</v>
      </c>
      <c r="E44" s="17">
        <v>216.73920099999998</v>
      </c>
      <c r="F44" s="17">
        <v>193.68770000000001</v>
      </c>
      <c r="G44" s="17">
        <v>161.332899</v>
      </c>
      <c r="H44" s="17">
        <v>140.52770000000001</v>
      </c>
      <c r="I44" s="17">
        <v>181.892899</v>
      </c>
      <c r="J44" s="17">
        <v>194.74839900000001</v>
      </c>
      <c r="K44" s="17">
        <v>152.19740200000001</v>
      </c>
      <c r="L44" s="17">
        <v>134.60749900000002</v>
      </c>
      <c r="M44" s="17">
        <v>195.83339999999998</v>
      </c>
      <c r="N44" s="17">
        <v>193.04079999999999</v>
      </c>
      <c r="O44" s="17">
        <v>134.54429999999999</v>
      </c>
      <c r="P44" s="17">
        <v>137.002499</v>
      </c>
      <c r="Q44" s="17">
        <v>231.7912</v>
      </c>
      <c r="R44" s="17">
        <v>216.95240000000001</v>
      </c>
      <c r="S44" s="17">
        <v>180.94370000000001</v>
      </c>
      <c r="T44" s="17">
        <v>176.303999</v>
      </c>
      <c r="U44" s="17">
        <v>214.17059999999998</v>
      </c>
      <c r="V44" s="17">
        <v>177.66120100000001</v>
      </c>
      <c r="W44" s="17">
        <v>161.80309955172416</v>
      </c>
      <c r="X44" s="17">
        <v>247.21163593103452</v>
      </c>
      <c r="Y44" s="17">
        <v>45.933</v>
      </c>
      <c r="Z44" s="17">
        <v>71.031000000000006</v>
      </c>
      <c r="AA44" s="17">
        <v>73.73599999999999</v>
      </c>
      <c r="AB44" s="17">
        <v>68.242000000000004</v>
      </c>
      <c r="AC44" s="17">
        <v>67.441999999999993</v>
      </c>
      <c r="AD44" s="17">
        <v>58.53</v>
      </c>
      <c r="AE44" s="17">
        <v>67.930999999999997</v>
      </c>
      <c r="AF44" s="17">
        <v>69.206000000000003</v>
      </c>
      <c r="AG44" s="17">
        <v>64.945999999999998</v>
      </c>
      <c r="AH44" s="17">
        <v>59.233999999999995</v>
      </c>
      <c r="AI44" s="17">
        <v>53.956000000000003</v>
      </c>
      <c r="AJ44" s="17">
        <v>20.912999999999997</v>
      </c>
      <c r="AK44" s="17">
        <v>61.887101000000001</v>
      </c>
      <c r="AL44" s="17">
        <v>49.910676000000002</v>
      </c>
      <c r="AM44" s="17">
        <v>58.71222199999999</v>
      </c>
      <c r="AN44" s="17">
        <v>53.389870000000002</v>
      </c>
      <c r="AO44" s="17">
        <v>46.397638999999998</v>
      </c>
      <c r="AP44" s="17">
        <v>58.447068999999992</v>
      </c>
      <c r="AQ44" s="17">
        <v>50.001367999999999</v>
      </c>
      <c r="AR44" s="17">
        <v>51.831987999999996</v>
      </c>
      <c r="AS44" s="17">
        <v>61.874853999999999</v>
      </c>
      <c r="AT44" s="17">
        <v>58.555501999999997</v>
      </c>
      <c r="AU44" s="17">
        <v>54.736545000000007</v>
      </c>
      <c r="AV44" s="17">
        <v>38.138005999999997</v>
      </c>
      <c r="AW44" s="17">
        <v>60.693400000000004</v>
      </c>
      <c r="AX44" s="17">
        <v>54.484499999999997</v>
      </c>
      <c r="AY44" s="17">
        <v>67.189600000000013</v>
      </c>
      <c r="AZ44" s="17">
        <v>67.279101999999995</v>
      </c>
      <c r="BA44" s="17">
        <v>43.323100000000004</v>
      </c>
      <c r="BB44" s="17">
        <v>37.849699999999999</v>
      </c>
      <c r="BC44" s="17">
        <v>43.066299999999998</v>
      </c>
      <c r="BD44" s="17">
        <v>54.419301000000004</v>
      </c>
      <c r="BE44" s="17">
        <v>48.483399999999996</v>
      </c>
      <c r="BF44" s="17">
        <v>53.526499999999999</v>
      </c>
      <c r="BG44" s="17">
        <v>46.913001000000001</v>
      </c>
      <c r="BH44" s="17">
        <v>20.362499</v>
      </c>
      <c r="BI44" s="17">
        <v>51.131599000000008</v>
      </c>
      <c r="BJ44" s="17">
        <v>49.195598999999994</v>
      </c>
      <c r="BK44" s="17">
        <v>51.871299</v>
      </c>
      <c r="BL44" s="17">
        <v>56.078100000000006</v>
      </c>
      <c r="BM44" s="17">
        <v>58.287398999999994</v>
      </c>
      <c r="BN44" s="17">
        <v>61.720799999999997</v>
      </c>
      <c r="BO44" s="17">
        <v>64.101500000000001</v>
      </c>
      <c r="BP44" s="17">
        <v>68.013999999999996</v>
      </c>
      <c r="BQ44" s="17">
        <v>64.516499999999994</v>
      </c>
      <c r="BR44" s="17">
        <v>63.014499999999998</v>
      </c>
      <c r="BS44" s="17">
        <v>67.963499999999996</v>
      </c>
      <c r="BT44" s="17">
        <v>59.714899000000003</v>
      </c>
      <c r="BU44" s="17">
        <v>55.840400000000002</v>
      </c>
      <c r="BV44" s="17">
        <v>57.559100999999998</v>
      </c>
      <c r="BW44" s="17">
        <v>58.126300000000001</v>
      </c>
      <c r="BX44" s="17">
        <v>59.546999999999997</v>
      </c>
      <c r="BY44" s="17">
        <v>71.912700000000015</v>
      </c>
      <c r="BZ44" s="17">
        <v>60.348400000000005</v>
      </c>
      <c r="CA44" s="17">
        <v>63.962699999999998</v>
      </c>
      <c r="CB44" s="17">
        <v>49.917498999999999</v>
      </c>
      <c r="CC44" s="17">
        <v>27.778299999999998</v>
      </c>
      <c r="CD44" s="17">
        <v>48.275800000000004</v>
      </c>
      <c r="CE44" s="17">
        <v>48.261600000000001</v>
      </c>
      <c r="CF44" s="17">
        <v>47.355800000000002</v>
      </c>
      <c r="CG44" s="17">
        <v>49.104400999999996</v>
      </c>
      <c r="CH44" s="17">
        <v>59.277900000000002</v>
      </c>
      <c r="CI44" s="17">
        <v>52.528399999999991</v>
      </c>
      <c r="CJ44" s="17">
        <v>56.592700000000001</v>
      </c>
      <c r="CK44" s="17">
        <v>69.797700000000006</v>
      </c>
      <c r="CL44" s="17">
        <v>68.481399999999994</v>
      </c>
      <c r="CM44" s="17">
        <v>73.978200000000001</v>
      </c>
      <c r="CN44" s="17">
        <v>77.251899999999992</v>
      </c>
      <c r="CO44" s="17">
        <v>59.017000000000003</v>
      </c>
      <c r="CP44" s="17">
        <v>78.592200999999989</v>
      </c>
      <c r="CQ44" s="17">
        <v>42.37710100000001</v>
      </c>
      <c r="CR44" s="17">
        <v>33.284501999999996</v>
      </c>
      <c r="CS44" s="17">
        <v>40.521700000000003</v>
      </c>
      <c r="CT44" s="17">
        <v>47.352501000000004</v>
      </c>
      <c r="CU44" s="17">
        <v>60.884099999999997</v>
      </c>
      <c r="CV44" s="17">
        <v>65.363</v>
      </c>
      <c r="CW44" s="17">
        <v>69.851700000000008</v>
      </c>
      <c r="CX44" s="17">
        <v>72.657700000000006</v>
      </c>
      <c r="CY44" s="17">
        <v>54.679499999999997</v>
      </c>
      <c r="CZ44" s="17">
        <v>63.376100000000001</v>
      </c>
      <c r="DA44" s="17">
        <v>60.492900000000006</v>
      </c>
      <c r="DB44" s="17">
        <v>58.937000000000005</v>
      </c>
      <c r="DC44" s="17">
        <v>51.882199999999997</v>
      </c>
      <c r="DD44" s="17">
        <v>41.289699999999996</v>
      </c>
      <c r="DE44" s="17">
        <v>30.211900000000007</v>
      </c>
      <c r="DF44" s="17">
        <v>34.206400000000009</v>
      </c>
      <c r="DG44" s="17">
        <v>42.666198999999999</v>
      </c>
      <c r="DH44" s="17">
        <v>78.057599999999994</v>
      </c>
      <c r="DI44" s="17">
        <v>75.985700999999992</v>
      </c>
      <c r="DJ44" s="17">
        <v>62.695899999999995</v>
      </c>
      <c r="DK44" s="17">
        <v>73.8934</v>
      </c>
      <c r="DL44" s="17">
        <v>51.516400000000004</v>
      </c>
      <c r="DM44" s="17">
        <v>68.277900000000002</v>
      </c>
      <c r="DN44" s="17">
        <v>65.519599999999997</v>
      </c>
      <c r="DO44" s="17">
        <v>53.452199000000007</v>
      </c>
      <c r="DP44" s="17">
        <v>42.3611</v>
      </c>
      <c r="DQ44" s="17">
        <v>34.331699999999998</v>
      </c>
      <c r="DR44" s="17">
        <v>49.951400000000007</v>
      </c>
      <c r="DS44" s="17">
        <v>56.244600000000005</v>
      </c>
      <c r="DT44" s="17">
        <v>64.010398999999992</v>
      </c>
      <c r="DU44" s="17">
        <v>64.411000000000001</v>
      </c>
      <c r="DV44" s="17">
        <v>53.471499999999999</v>
      </c>
      <c r="DW44" s="17">
        <v>65.729899000000003</v>
      </c>
      <c r="DX44" s="17">
        <v>66.638299999999987</v>
      </c>
      <c r="DY44" s="17">
        <v>62.380200000000002</v>
      </c>
      <c r="DZ44" s="17">
        <v>58.253401000000004</v>
      </c>
      <c r="EA44" s="17">
        <v>52.610400000000013</v>
      </c>
      <c r="EB44" s="17">
        <v>41.333601000000002</v>
      </c>
      <c r="EC44" s="17">
        <v>26.326498999999995</v>
      </c>
      <c r="ED44" s="17">
        <v>48.7864</v>
      </c>
      <c r="EE44" s="17">
        <v>59.494600000000005</v>
      </c>
      <c r="EF44" s="17">
        <v>62.989199999999997</v>
      </c>
      <c r="EG44" s="17">
        <v>64.248999999999995</v>
      </c>
      <c r="EH44" s="17">
        <v>68.595199999999991</v>
      </c>
      <c r="EI44" s="17">
        <v>69.35799999999999</v>
      </c>
      <c r="EJ44" s="17">
        <v>64.437600000000003</v>
      </c>
      <c r="EK44" s="17">
        <v>59.245199999999997</v>
      </c>
      <c r="EL44" s="17">
        <v>55.702500000000001</v>
      </c>
      <c r="EM44" s="17">
        <v>42.375500000000002</v>
      </c>
      <c r="EN44" s="17">
        <v>36.466299999999997</v>
      </c>
      <c r="EO44" s="17">
        <v>34.776499000000001</v>
      </c>
      <c r="EP44" s="17">
        <v>48.0428</v>
      </c>
      <c r="EQ44" s="17">
        <v>54.183199999999999</v>
      </c>
      <c r="ER44" s="17">
        <v>118.4883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U44"/>
  <sheetViews>
    <sheetView zoomScale="70" zoomScaleNormal="70" workbookViewId="0">
      <pane xSplit="3" ySplit="3" topLeftCell="AM4" activePane="bottomRight" state="frozen"/>
      <selection pane="topRight" activeCell="D1" sqref="D1"/>
      <selection pane="bottomLeft" activeCell="A4" sqref="A4"/>
      <selection pane="bottomRight" activeCell="AY45" sqref="AY45"/>
    </sheetView>
  </sheetViews>
  <sheetFormatPr defaultRowHeight="12.75" x14ac:dyDescent="0.2"/>
  <cols>
    <col min="1" max="1" width="12.140625" customWidth="1"/>
    <col min="2" max="2" width="15.7109375" customWidth="1"/>
    <col min="3" max="3" width="31.5703125" customWidth="1"/>
    <col min="53" max="53" width="9" customWidth="1"/>
    <col min="54" max="62" width="9.140625" customWidth="1"/>
    <col min="69" max="71" width="9.140625" customWidth="1"/>
    <col min="74" max="78" width="9.140625" customWidth="1"/>
  </cols>
  <sheetData>
    <row r="1" spans="1:99" ht="18" x14ac:dyDescent="0.25">
      <c r="A1" s="1" t="s">
        <v>131</v>
      </c>
      <c r="B1" s="1"/>
      <c r="C1" s="1"/>
    </row>
    <row r="3" spans="1:99" x14ac:dyDescent="0.2">
      <c r="D3" s="4" t="s">
        <v>87</v>
      </c>
      <c r="E3" s="4" t="s">
        <v>88</v>
      </c>
      <c r="F3" s="4" t="s">
        <v>89</v>
      </c>
      <c r="G3" s="4" t="s">
        <v>90</v>
      </c>
      <c r="H3" s="4" t="s">
        <v>91</v>
      </c>
      <c r="I3" s="4" t="s">
        <v>92</v>
      </c>
      <c r="J3" s="4" t="s">
        <v>93</v>
      </c>
      <c r="K3" s="4" t="s">
        <v>94</v>
      </c>
      <c r="L3" s="4" t="s">
        <v>95</v>
      </c>
      <c r="M3" s="4" t="s">
        <v>96</v>
      </c>
      <c r="N3" s="4" t="s">
        <v>97</v>
      </c>
      <c r="O3" s="4" t="s">
        <v>98</v>
      </c>
      <c r="P3" s="4" t="s">
        <v>99</v>
      </c>
      <c r="Q3" s="4" t="s">
        <v>100</v>
      </c>
      <c r="R3" s="4" t="s">
        <v>101</v>
      </c>
      <c r="S3" s="4" t="s">
        <v>102</v>
      </c>
      <c r="T3" s="4" t="s">
        <v>103</v>
      </c>
      <c r="U3" s="4" t="s">
        <v>104</v>
      </c>
      <c r="V3" s="4" t="s">
        <v>105</v>
      </c>
      <c r="W3" s="4" t="s">
        <v>106</v>
      </c>
      <c r="X3" s="4" t="s">
        <v>107</v>
      </c>
      <c r="Y3" s="4" t="s">
        <v>108</v>
      </c>
      <c r="Z3" s="4" t="s">
        <v>109</v>
      </c>
      <c r="AA3" s="4" t="s">
        <v>110</v>
      </c>
      <c r="AB3" s="4" t="s">
        <v>111</v>
      </c>
      <c r="AC3" s="4" t="s">
        <v>112</v>
      </c>
      <c r="AD3" s="4" t="s">
        <v>113</v>
      </c>
      <c r="AE3" s="4" t="s">
        <v>114</v>
      </c>
      <c r="AF3" s="4" t="s">
        <v>115</v>
      </c>
      <c r="AG3" s="4" t="s">
        <v>116</v>
      </c>
      <c r="AH3" s="4" t="s">
        <v>117</v>
      </c>
      <c r="AI3" s="4" t="s">
        <v>118</v>
      </c>
      <c r="AJ3" s="4" t="s">
        <v>132</v>
      </c>
      <c r="AK3" s="4" t="s">
        <v>133</v>
      </c>
      <c r="AL3" s="4" t="s">
        <v>134</v>
      </c>
      <c r="AM3" s="4" t="s">
        <v>135</v>
      </c>
      <c r="AN3" s="4" t="s">
        <v>136</v>
      </c>
      <c r="AO3" s="4" t="s">
        <v>137</v>
      </c>
      <c r="AP3" s="4" t="s">
        <v>138</v>
      </c>
      <c r="AQ3" s="4" t="s">
        <v>139</v>
      </c>
      <c r="AR3" s="4" t="s">
        <v>140</v>
      </c>
      <c r="AS3" s="4" t="s">
        <v>141</v>
      </c>
      <c r="AT3" s="4" t="s">
        <v>142</v>
      </c>
      <c r="AU3" s="4" t="s">
        <v>143</v>
      </c>
      <c r="AV3" s="4" t="s">
        <v>144</v>
      </c>
      <c r="AW3" s="4" t="s">
        <v>145</v>
      </c>
      <c r="AX3" s="4" t="s">
        <v>146</v>
      </c>
      <c r="AY3" s="4" t="s">
        <v>147</v>
      </c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 x14ac:dyDescent="0.2">
      <c r="A4" s="3" t="s">
        <v>24</v>
      </c>
      <c r="B4" s="3"/>
      <c r="C4" s="3"/>
    </row>
    <row r="5" spans="1:99" s="17" customFormat="1" x14ac:dyDescent="0.2">
      <c r="A5" s="3"/>
      <c r="B5" s="3" t="s">
        <v>126</v>
      </c>
      <c r="C5" s="3" t="s">
        <v>3</v>
      </c>
      <c r="D5" s="17">
        <v>368.86198607999995</v>
      </c>
      <c r="E5" s="17">
        <v>439.17007679999995</v>
      </c>
      <c r="F5" s="17">
        <v>438.18032159999996</v>
      </c>
      <c r="G5" s="17">
        <v>473.56565760000001</v>
      </c>
      <c r="H5" s="17">
        <v>454.18332960000004</v>
      </c>
      <c r="I5" s="17">
        <v>575.68281119999995</v>
      </c>
      <c r="J5" s="17">
        <v>419.55459840000003</v>
      </c>
      <c r="K5" s="17">
        <v>385.57088639999995</v>
      </c>
      <c r="L5" s="17">
        <v>304.60782240000003</v>
      </c>
      <c r="M5" s="17">
        <v>368.6824512</v>
      </c>
      <c r="N5" s="17">
        <v>388.22535360000001</v>
      </c>
      <c r="O5" s="17">
        <v>374.36424479999999</v>
      </c>
      <c r="P5" s="17">
        <v>467.89656479999996</v>
      </c>
      <c r="Q5" s="17">
        <v>458.26482239999996</v>
      </c>
      <c r="R5" s="17">
        <v>471.00009599999998</v>
      </c>
      <c r="S5" s="17">
        <v>447.42650400000002</v>
      </c>
      <c r="T5" s="17">
        <v>355.66594560000004</v>
      </c>
      <c r="U5" s="17">
        <v>406.60341119999998</v>
      </c>
      <c r="V5" s="17">
        <v>413.57070719999996</v>
      </c>
      <c r="W5" s="17">
        <v>356.99045760000001</v>
      </c>
      <c r="X5" s="17">
        <v>359.18043840000001</v>
      </c>
      <c r="Y5" s="17">
        <v>406.69231680000001</v>
      </c>
      <c r="Z5" s="17">
        <v>391.78248480000002</v>
      </c>
      <c r="AA5" s="17">
        <v>325.98236159999999</v>
      </c>
      <c r="AB5" s="17">
        <v>350.05897474534322</v>
      </c>
      <c r="AC5" s="17">
        <v>370.19206965094219</v>
      </c>
      <c r="AD5" s="17">
        <v>365.51544000706849</v>
      </c>
      <c r="AE5" s="17">
        <v>286.08753755080414</v>
      </c>
      <c r="AF5" s="17">
        <v>326.53693232019805</v>
      </c>
      <c r="AG5" s="17">
        <v>353.74834334688126</v>
      </c>
      <c r="AH5" s="17">
        <v>338.30402898038545</v>
      </c>
      <c r="AI5" s="17">
        <v>271.3786667255701</v>
      </c>
      <c r="AJ5" s="17">
        <v>297.85463421099155</v>
      </c>
      <c r="AK5" s="17">
        <v>295.64830358720639</v>
      </c>
      <c r="AL5" s="17">
        <v>289.02931171585101</v>
      </c>
      <c r="AM5" s="17">
        <v>236.07737674500811</v>
      </c>
      <c r="AN5" s="17">
        <v>243.43181215762525</v>
      </c>
      <c r="AO5" s="17">
        <v>277.99765859692548</v>
      </c>
      <c r="AP5" s="17">
        <v>252.9925781940274</v>
      </c>
      <c r="AQ5" s="17">
        <v>225.78116716734428</v>
      </c>
      <c r="AR5" s="17">
        <v>217.69128821346544</v>
      </c>
      <c r="AS5" s="17">
        <v>241.2254815338402</v>
      </c>
      <c r="AT5" s="17">
        <v>259.61157006538286</v>
      </c>
      <c r="AU5" s="17">
        <v>246.37358632267217</v>
      </c>
      <c r="AV5" s="17">
        <v>213.27862696589528</v>
      </c>
      <c r="AW5" s="17">
        <v>237.43619990189279</v>
      </c>
      <c r="AX5" s="17">
        <v>243.81476677047695</v>
      </c>
      <c r="AY5" s="17">
        <v>213.46683110082054</v>
      </c>
    </row>
    <row r="6" spans="1:99" s="17" customFormat="1" x14ac:dyDescent="0.2">
      <c r="A6" s="3"/>
      <c r="B6" s="3"/>
      <c r="C6" s="3" t="s">
        <v>4</v>
      </c>
      <c r="D6" s="17">
        <v>364.68160848000002</v>
      </c>
      <c r="E6" s="17">
        <v>432.95484959999999</v>
      </c>
      <c r="F6" s="17">
        <v>433.04556960000002</v>
      </c>
      <c r="G6" s="17">
        <v>467.40576959999999</v>
      </c>
      <c r="H6" s="17">
        <v>465.08696640000005</v>
      </c>
      <c r="I6" s="17">
        <v>554.93333280000002</v>
      </c>
      <c r="J6" s="17">
        <v>437.80383359999996</v>
      </c>
      <c r="K6" s="17">
        <v>427.06077119999998</v>
      </c>
      <c r="L6" s="17">
        <v>303.05288160000003</v>
      </c>
      <c r="M6" s="17">
        <v>380.90969280000002</v>
      </c>
      <c r="N6" s="17">
        <v>407.12686560000003</v>
      </c>
      <c r="O6" s="17">
        <v>417.52609919999998</v>
      </c>
      <c r="P6" s="17">
        <v>514.04582879999998</v>
      </c>
      <c r="Q6" s="17">
        <v>514.69175519999999</v>
      </c>
      <c r="R6" s="17">
        <v>542.40852960000007</v>
      </c>
      <c r="S6" s="17">
        <v>525.35044799999991</v>
      </c>
      <c r="T6" s="17">
        <v>397.6683984</v>
      </c>
      <c r="U6" s="17">
        <v>431.48700000000008</v>
      </c>
      <c r="V6" s="17">
        <v>461.23227359999998</v>
      </c>
      <c r="W6" s="17">
        <v>393.51705120000003</v>
      </c>
      <c r="X6" s="17">
        <v>420.08349600000008</v>
      </c>
      <c r="Y6" s="17">
        <v>457.93641600000001</v>
      </c>
      <c r="Z6" s="17">
        <v>452.65469759999996</v>
      </c>
      <c r="AA6" s="17">
        <v>414.05061599999999</v>
      </c>
      <c r="AB6" s="17">
        <v>432.12931554534327</v>
      </c>
      <c r="AC6" s="17">
        <v>463.38806965094227</v>
      </c>
      <c r="AD6" s="17">
        <v>474.32244000706851</v>
      </c>
      <c r="AE6" s="17">
        <v>363.32453755080417</v>
      </c>
      <c r="AF6" s="17">
        <v>418.88293232019805</v>
      </c>
      <c r="AG6" s="17">
        <v>467.91734334688135</v>
      </c>
      <c r="AH6" s="17">
        <v>478.04902898038551</v>
      </c>
      <c r="AI6" s="17">
        <v>427.82266672557012</v>
      </c>
      <c r="AJ6" s="17">
        <v>444.50363421099155</v>
      </c>
      <c r="AK6" s="17">
        <v>436.35730358720639</v>
      </c>
      <c r="AL6" s="17">
        <v>455.08531171585105</v>
      </c>
      <c r="AM6" s="17">
        <v>377.16137674500817</v>
      </c>
      <c r="AN6" s="17">
        <v>389.05581215762516</v>
      </c>
      <c r="AO6" s="17">
        <v>432.93065859692547</v>
      </c>
      <c r="AP6" s="17">
        <v>456.5395781940274</v>
      </c>
      <c r="AQ6" s="17">
        <v>418.79116716734427</v>
      </c>
      <c r="AR6" s="17">
        <v>388.17228821346549</v>
      </c>
      <c r="AS6" s="17">
        <v>413.88948153384024</v>
      </c>
      <c r="AT6" s="17">
        <v>440.74757006538289</v>
      </c>
      <c r="AU6" s="17">
        <v>434.57058632267217</v>
      </c>
      <c r="AV6" s="17">
        <v>368.12362696589526</v>
      </c>
      <c r="AW6" s="17">
        <v>384.78519990189278</v>
      </c>
      <c r="AX6" s="17">
        <v>401.26776677047695</v>
      </c>
      <c r="AY6" s="17">
        <v>342.33483110082057</v>
      </c>
    </row>
    <row r="7" spans="1:99" s="41" customFormat="1" x14ac:dyDescent="0.2">
      <c r="A7" s="60"/>
      <c r="B7" s="61" t="s">
        <v>127</v>
      </c>
      <c r="C7" s="61" t="s">
        <v>3</v>
      </c>
      <c r="D7" s="17">
        <v>123.3220464</v>
      </c>
      <c r="E7" s="17">
        <v>124.01424</v>
      </c>
      <c r="F7" s="17">
        <v>122.17443840000001</v>
      </c>
      <c r="G7" s="17">
        <v>138.84060959999999</v>
      </c>
      <c r="H7" s="17">
        <v>133.3874304</v>
      </c>
      <c r="I7" s="17">
        <v>184.95993599999997</v>
      </c>
      <c r="J7" s="17">
        <v>138.04590239999999</v>
      </c>
      <c r="K7" s="17">
        <v>112.62615840000001</v>
      </c>
      <c r="L7" s="17">
        <v>107.39977919999998</v>
      </c>
      <c r="M7" s="17">
        <v>123.36196320000001</v>
      </c>
      <c r="N7" s="17">
        <v>120.013488</v>
      </c>
      <c r="O7" s="17">
        <v>100.94505119999999</v>
      </c>
      <c r="P7" s="17">
        <v>118.997424</v>
      </c>
      <c r="Q7" s="17">
        <v>118.94843520000001</v>
      </c>
      <c r="R7" s="17">
        <v>129.9491424</v>
      </c>
      <c r="S7" s="17">
        <v>106.21951200000001</v>
      </c>
      <c r="T7" s="17">
        <v>94.688999999999993</v>
      </c>
      <c r="U7" s="17">
        <v>105.98454720000001</v>
      </c>
      <c r="V7" s="17">
        <v>113.82819839999999</v>
      </c>
      <c r="W7" s="17">
        <v>86.915203200000008</v>
      </c>
      <c r="X7" s="17">
        <v>90.791668800000011</v>
      </c>
      <c r="Y7" s="17">
        <v>96.035284799999999</v>
      </c>
      <c r="Z7" s="17">
        <v>101.5138656</v>
      </c>
      <c r="AA7" s="17">
        <v>85.919097600000001</v>
      </c>
      <c r="AB7" s="17">
        <v>94.363904761257345</v>
      </c>
      <c r="AC7" s="17">
        <v>91.783803793847227</v>
      </c>
      <c r="AD7" s="17">
        <v>89.312234935500967</v>
      </c>
      <c r="AE7" s="17">
        <v>69.90434484891324</v>
      </c>
      <c r="AF7" s="17">
        <v>79.787992578194022</v>
      </c>
      <c r="AG7" s="17">
        <v>86.436991959710184</v>
      </c>
      <c r="AH7" s="17">
        <v>82.663235553984805</v>
      </c>
      <c r="AI7" s="17">
        <v>66.310291129174772</v>
      </c>
      <c r="AJ7" s="17">
        <v>72.779587824704009</v>
      </c>
      <c r="AK7" s="17">
        <v>72.240479766743221</v>
      </c>
      <c r="AL7" s="17">
        <v>70.62315559286094</v>
      </c>
      <c r="AM7" s="17">
        <v>57.684562201802436</v>
      </c>
      <c r="AN7" s="17">
        <v>59.481589061671684</v>
      </c>
      <c r="AO7" s="17">
        <v>67.927615303057095</v>
      </c>
      <c r="AP7" s="17">
        <v>61.817723979501693</v>
      </c>
      <c r="AQ7" s="17">
        <v>55.168724597985545</v>
      </c>
      <c r="AR7" s="17">
        <v>53.191995052129379</v>
      </c>
      <c r="AS7" s="17">
        <v>58.942481003710938</v>
      </c>
      <c r="AT7" s="17">
        <v>63.43504815338401</v>
      </c>
      <c r="AU7" s="17">
        <v>60.200399805619377</v>
      </c>
      <c r="AV7" s="17">
        <v>52.113778936207815</v>
      </c>
      <c r="AW7" s="17">
        <v>58.016585202037753</v>
      </c>
      <c r="AX7" s="17">
        <v>59.57516248869841</v>
      </c>
      <c r="AY7" s="17">
        <v>52.159765863364591</v>
      </c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</row>
    <row r="8" spans="1:99" s="17" customFormat="1" x14ac:dyDescent="0.2">
      <c r="A8" s="3"/>
      <c r="B8" s="3"/>
      <c r="C8" s="3" t="s">
        <v>4</v>
      </c>
      <c r="D8" s="17">
        <v>119.14166879999999</v>
      </c>
      <c r="E8" s="17">
        <v>117.7990128</v>
      </c>
      <c r="F8" s="17">
        <v>117.03968639999999</v>
      </c>
      <c r="G8" s="17">
        <v>132.6807216</v>
      </c>
      <c r="H8" s="17">
        <v>148.64834880000001</v>
      </c>
      <c r="I8" s="17">
        <v>210.13927199999998</v>
      </c>
      <c r="J8" s="17">
        <v>154.0951776</v>
      </c>
      <c r="K8" s="17">
        <v>128.5475184</v>
      </c>
      <c r="L8" s="17">
        <v>120.53784959999999</v>
      </c>
      <c r="M8" s="17">
        <v>136.9908288</v>
      </c>
      <c r="N8" s="17">
        <v>134.84348639999999</v>
      </c>
      <c r="O8" s="17">
        <v>124.58396160000001</v>
      </c>
      <c r="P8" s="17">
        <v>138.74535359999999</v>
      </c>
      <c r="Q8" s="17">
        <v>152.19277920000002</v>
      </c>
      <c r="R8" s="17">
        <v>162.88050240000001</v>
      </c>
      <c r="S8" s="17">
        <v>134.1576432</v>
      </c>
      <c r="T8" s="17">
        <v>126.9689904</v>
      </c>
      <c r="U8" s="17">
        <v>138.33167040000001</v>
      </c>
      <c r="V8" s="17">
        <v>135.82507679999998</v>
      </c>
      <c r="W8" s="17">
        <v>112.5635616</v>
      </c>
      <c r="X8" s="17">
        <v>120.20218560000001</v>
      </c>
      <c r="Y8" s="17">
        <v>132.64352639999998</v>
      </c>
      <c r="Z8" s="17">
        <v>119.99443680000002</v>
      </c>
      <c r="AA8" s="17">
        <v>115.94016000000001</v>
      </c>
      <c r="AB8" s="17">
        <v>134.47311361725733</v>
      </c>
      <c r="AC8" s="17">
        <v>124.95480379384722</v>
      </c>
      <c r="AD8" s="17">
        <v>128.72023493550097</v>
      </c>
      <c r="AE8" s="17">
        <v>101.19514484891324</v>
      </c>
      <c r="AF8" s="17">
        <v>107.98949257819403</v>
      </c>
      <c r="AG8" s="17">
        <v>134.22169195971017</v>
      </c>
      <c r="AH8" s="17">
        <v>117.35123555398481</v>
      </c>
      <c r="AI8" s="17">
        <v>108.01949112917477</v>
      </c>
      <c r="AJ8" s="17">
        <v>105.98258782470401</v>
      </c>
      <c r="AK8" s="17">
        <v>109.30547976674322</v>
      </c>
      <c r="AL8" s="17">
        <v>114.65245559286093</v>
      </c>
      <c r="AM8" s="17">
        <v>91.420762201802432</v>
      </c>
      <c r="AN8" s="17">
        <v>98.836689061671706</v>
      </c>
      <c r="AO8" s="17">
        <v>114.5086153030571</v>
      </c>
      <c r="AP8" s="17">
        <v>110.53732397950171</v>
      </c>
      <c r="AQ8" s="17">
        <v>105.76892459798555</v>
      </c>
      <c r="AR8" s="17">
        <v>95.914595052129386</v>
      </c>
      <c r="AS8" s="17">
        <v>112.75868100371093</v>
      </c>
      <c r="AT8" s="17">
        <v>117.74114815338402</v>
      </c>
      <c r="AU8" s="17">
        <v>112.60459980561936</v>
      </c>
      <c r="AV8" s="17">
        <v>91.81477893620783</v>
      </c>
      <c r="AW8" s="17">
        <v>116.30898520203775</v>
      </c>
      <c r="AX8" s="17">
        <v>99.440462488698415</v>
      </c>
      <c r="AY8" s="17">
        <v>95.761565863364581</v>
      </c>
    </row>
    <row r="9" spans="1:99" s="17" customFormat="1" x14ac:dyDescent="0.2">
      <c r="A9" s="3" t="s">
        <v>25</v>
      </c>
      <c r="B9" s="3"/>
      <c r="C9" s="3"/>
    </row>
    <row r="10" spans="1:99" s="6" customFormat="1" x14ac:dyDescent="0.2">
      <c r="A10" s="2"/>
      <c r="B10" s="3" t="s">
        <v>128</v>
      </c>
      <c r="C10" s="3" t="s">
        <v>3</v>
      </c>
      <c r="D10" s="17">
        <v>63.687000000000005</v>
      </c>
      <c r="E10" s="17">
        <v>82.063000000000002</v>
      </c>
      <c r="F10" s="17">
        <v>75.504000000000005</v>
      </c>
      <c r="G10" s="17">
        <v>65.057000000000002</v>
      </c>
      <c r="H10" s="17">
        <v>62.762</v>
      </c>
      <c r="I10" s="17">
        <v>65.074000000000012</v>
      </c>
      <c r="J10" s="17">
        <v>60.382999999999996</v>
      </c>
      <c r="K10" s="17">
        <v>60.555</v>
      </c>
      <c r="L10" s="17">
        <v>51.951000000000008</v>
      </c>
      <c r="M10" s="17">
        <v>67.53</v>
      </c>
      <c r="N10" s="17">
        <v>59.81</v>
      </c>
      <c r="O10" s="17">
        <v>54.716999999999999</v>
      </c>
      <c r="P10" s="17">
        <v>57.970999999999997</v>
      </c>
      <c r="Q10" s="17">
        <v>62.381999999999991</v>
      </c>
      <c r="R10" s="17">
        <v>61.179999999999993</v>
      </c>
      <c r="S10" s="17">
        <v>62.266999999999996</v>
      </c>
      <c r="T10" s="17">
        <v>51.311</v>
      </c>
      <c r="U10" s="17">
        <v>57.945999999999998</v>
      </c>
      <c r="V10" s="17">
        <v>55.247</v>
      </c>
      <c r="W10" s="17">
        <v>50.316000000000003</v>
      </c>
      <c r="X10" s="17">
        <v>63.191999999999993</v>
      </c>
      <c r="Y10" s="17">
        <v>64.396000000000001</v>
      </c>
      <c r="Z10" s="17">
        <v>59.063000000000002</v>
      </c>
      <c r="AA10" s="17">
        <v>52.307000000000002</v>
      </c>
      <c r="AB10" s="17">
        <v>60.899000000000001</v>
      </c>
      <c r="AC10" s="17">
        <v>56.864999999999995</v>
      </c>
      <c r="AD10" s="17">
        <v>47</v>
      </c>
      <c r="AE10" s="17">
        <v>42</v>
      </c>
      <c r="AF10" s="17">
        <v>47</v>
      </c>
      <c r="AG10" s="17">
        <v>52</v>
      </c>
      <c r="AH10" s="17">
        <v>57</v>
      </c>
      <c r="AI10" s="17">
        <v>54</v>
      </c>
      <c r="AJ10" s="17">
        <v>53</v>
      </c>
      <c r="AK10" s="17">
        <v>60</v>
      </c>
      <c r="AL10" s="17">
        <v>50</v>
      </c>
      <c r="AM10" s="17">
        <v>53</v>
      </c>
      <c r="AN10" s="17">
        <v>59</v>
      </c>
      <c r="AO10" s="17">
        <v>58</v>
      </c>
      <c r="AP10" s="17">
        <v>63</v>
      </c>
      <c r="AQ10" s="17">
        <v>60</v>
      </c>
      <c r="AR10" s="17">
        <v>65</v>
      </c>
      <c r="AS10" s="17">
        <v>37</v>
      </c>
      <c r="AT10" s="17">
        <v>42</v>
      </c>
      <c r="AU10" s="17">
        <v>58</v>
      </c>
      <c r="AV10" s="17">
        <v>59</v>
      </c>
      <c r="AW10" s="17">
        <v>60.572044253422163</v>
      </c>
      <c r="AX10" s="17">
        <v>57.970531074421842</v>
      </c>
      <c r="AY10" s="17">
        <v>59.554934656841731</v>
      </c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s="17" customFormat="1" x14ac:dyDescent="0.2">
      <c r="A11" s="3"/>
      <c r="B11" s="3"/>
      <c r="C11" s="3" t="s">
        <v>4</v>
      </c>
      <c r="D11" s="17">
        <v>14.645</v>
      </c>
      <c r="E11" s="17">
        <v>22.891999999999999</v>
      </c>
      <c r="F11" s="17">
        <v>30.841999999999999</v>
      </c>
      <c r="G11" s="17">
        <v>9.616000000000005</v>
      </c>
      <c r="H11" s="17">
        <v>33.934428999999994</v>
      </c>
      <c r="I11" s="17">
        <v>33.927090999999997</v>
      </c>
      <c r="J11" s="17">
        <v>28.222657999999996</v>
      </c>
      <c r="K11" s="17">
        <v>13.399018000000002</v>
      </c>
      <c r="L11" s="17">
        <v>18.007095</v>
      </c>
      <c r="M11" s="17">
        <v>25.016617</v>
      </c>
      <c r="N11" s="17">
        <v>15.830477999999999</v>
      </c>
      <c r="O11" s="17">
        <v>16.684039999999996</v>
      </c>
      <c r="P11" s="17">
        <v>16.313521999999995</v>
      </c>
      <c r="Q11" s="17">
        <v>20.957105999999996</v>
      </c>
      <c r="R11" s="17">
        <v>9.967283000000009</v>
      </c>
      <c r="S11" s="17">
        <v>11.74186700000001</v>
      </c>
      <c r="T11" s="17">
        <v>7.6161089999999962</v>
      </c>
      <c r="U11" s="17">
        <v>6.7268490000000014</v>
      </c>
      <c r="V11" s="17">
        <v>0.93514300000000361</v>
      </c>
      <c r="W11" s="17">
        <v>12.469697999999996</v>
      </c>
      <c r="X11" s="17">
        <v>2.3762499999999989</v>
      </c>
      <c r="Y11" s="17">
        <v>6.6901819999999965</v>
      </c>
      <c r="Z11" s="17">
        <v>5.2267669999999988</v>
      </c>
      <c r="AA11" s="17">
        <v>7.5806559999999994</v>
      </c>
      <c r="AB11" s="17">
        <v>8.5030979999999978</v>
      </c>
      <c r="AC11" s="17">
        <v>6.6323029999999861</v>
      </c>
      <c r="AD11" s="17">
        <v>8.0489720000000027</v>
      </c>
      <c r="AE11" s="17">
        <v>6.3835519999999981</v>
      </c>
      <c r="AF11" s="17">
        <v>7.8969710000000042</v>
      </c>
      <c r="AG11" s="17">
        <v>6.8746719999999968</v>
      </c>
      <c r="AH11" s="17">
        <v>9.177524</v>
      </c>
      <c r="AI11" s="17">
        <v>8.3500450000000033</v>
      </c>
      <c r="AJ11" s="17">
        <v>9.0960749999999972</v>
      </c>
      <c r="AK11" s="17">
        <v>8.3359360000000002</v>
      </c>
      <c r="AL11" s="17">
        <v>6.7765680000000081</v>
      </c>
      <c r="AM11" s="17">
        <v>8.4803829999999945</v>
      </c>
      <c r="AN11" s="17">
        <v>5.985398</v>
      </c>
      <c r="AO11" s="17">
        <v>10.484006999999998</v>
      </c>
      <c r="AP11" s="17">
        <v>11.076197000000001</v>
      </c>
      <c r="AQ11" s="17">
        <v>7.8728049999999996</v>
      </c>
      <c r="AR11" s="17">
        <v>9.6794189999999887</v>
      </c>
      <c r="AS11" s="17">
        <v>-7.5700909999999944</v>
      </c>
      <c r="AT11" s="17">
        <v>-5.114765000000002</v>
      </c>
      <c r="AU11" s="17">
        <v>6.1935880000000019</v>
      </c>
      <c r="AV11" s="17">
        <v>3.844259000000001</v>
      </c>
      <c r="AW11" s="17">
        <v>12.69798525342217</v>
      </c>
      <c r="AX11" s="17">
        <v>13.141488074421822</v>
      </c>
      <c r="AY11" s="17">
        <v>18.182640656841734</v>
      </c>
    </row>
    <row r="12" spans="1:99" s="41" customFormat="1" x14ac:dyDescent="0.2">
      <c r="A12" s="61" t="s">
        <v>7</v>
      </c>
      <c r="B12" s="61"/>
      <c r="C12" s="6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s="17" customFormat="1" x14ac:dyDescent="0.2">
      <c r="A13" s="3"/>
      <c r="B13" s="3" t="s">
        <v>128</v>
      </c>
      <c r="C13" s="3" t="s">
        <v>3</v>
      </c>
      <c r="D13" s="17">
        <v>219.08100000000002</v>
      </c>
      <c r="E13" s="17">
        <v>195.899</v>
      </c>
      <c r="F13" s="17">
        <v>169.29200000000003</v>
      </c>
      <c r="G13" s="17">
        <v>184.46699999999998</v>
      </c>
      <c r="H13" s="17">
        <v>199.70699999999999</v>
      </c>
      <c r="I13" s="17">
        <v>202.89099999999999</v>
      </c>
      <c r="J13" s="17">
        <v>201.89999999999998</v>
      </c>
      <c r="K13" s="17">
        <v>175.916</v>
      </c>
      <c r="L13" s="17">
        <v>171.517</v>
      </c>
      <c r="M13" s="17">
        <v>195.30500000000001</v>
      </c>
      <c r="N13" s="17">
        <v>182.74699999999999</v>
      </c>
      <c r="O13" s="17">
        <v>203.79500000000002</v>
      </c>
      <c r="P13" s="17">
        <v>211.59599999999998</v>
      </c>
      <c r="Q13" s="17">
        <v>209.26500000000001</v>
      </c>
      <c r="R13" s="17">
        <v>194.58100000000002</v>
      </c>
      <c r="S13" s="17">
        <v>196.429</v>
      </c>
      <c r="T13" s="17">
        <v>202</v>
      </c>
      <c r="U13" s="17">
        <v>198</v>
      </c>
      <c r="V13" s="17">
        <v>194</v>
      </c>
      <c r="W13" s="17">
        <v>193</v>
      </c>
      <c r="X13" s="17">
        <v>187.86799999999999</v>
      </c>
      <c r="Y13" s="17">
        <v>209</v>
      </c>
      <c r="Z13" s="17">
        <v>200</v>
      </c>
      <c r="AA13" s="17">
        <v>203.631</v>
      </c>
      <c r="AB13" s="17">
        <v>197.88400000000001</v>
      </c>
      <c r="AC13" s="17">
        <v>207.50299999999999</v>
      </c>
      <c r="AD13" s="17">
        <v>200.67500000000001</v>
      </c>
      <c r="AE13" s="17">
        <v>225.45599999999996</v>
      </c>
      <c r="AF13" s="17">
        <v>218.98700000000002</v>
      </c>
      <c r="AG13" s="17">
        <v>215.964</v>
      </c>
      <c r="AH13" s="17">
        <v>162.40099999999998</v>
      </c>
      <c r="AI13" s="17">
        <v>203.07800000000003</v>
      </c>
      <c r="AJ13" s="17">
        <v>197.37299999999999</v>
      </c>
      <c r="AK13" s="17">
        <v>203.648</v>
      </c>
      <c r="AL13" s="17">
        <v>198.09900000000005</v>
      </c>
      <c r="AM13" s="17">
        <v>195.637</v>
      </c>
      <c r="AN13" s="17">
        <v>207.7</v>
      </c>
      <c r="AO13" s="17">
        <v>216.14</v>
      </c>
      <c r="AP13" s="17">
        <v>206.03899999999999</v>
      </c>
      <c r="AQ13" s="17">
        <v>215.50799999999998</v>
      </c>
      <c r="AR13" s="17">
        <v>207.94399999999999</v>
      </c>
      <c r="AS13" s="17">
        <v>205.90199999999999</v>
      </c>
      <c r="AT13" s="17">
        <v>198.857</v>
      </c>
      <c r="AU13" s="17">
        <v>192.977</v>
      </c>
      <c r="AV13" s="17">
        <v>189.64100000000002</v>
      </c>
      <c r="AW13" s="17">
        <v>191.97199999999998</v>
      </c>
      <c r="AX13" s="17">
        <v>191.029</v>
      </c>
      <c r="AY13" s="17">
        <v>201.12799999999999</v>
      </c>
    </row>
    <row r="14" spans="1:99" s="41" customFormat="1" x14ac:dyDescent="0.2">
      <c r="A14" s="60"/>
      <c r="B14" s="60"/>
      <c r="C14" s="61" t="s">
        <v>4</v>
      </c>
      <c r="D14" s="17">
        <v>219.08100000000002</v>
      </c>
      <c r="E14" s="17">
        <v>195.899</v>
      </c>
      <c r="F14" s="17">
        <v>169.29200000000003</v>
      </c>
      <c r="G14" s="17">
        <v>184.46699999999998</v>
      </c>
      <c r="H14" s="17">
        <v>67.412784999999985</v>
      </c>
      <c r="I14" s="17">
        <v>71.737760999999992</v>
      </c>
      <c r="J14" s="17">
        <v>50.471886999999967</v>
      </c>
      <c r="K14" s="17">
        <v>47.77891799999999</v>
      </c>
      <c r="L14" s="17">
        <v>69.914388000000002</v>
      </c>
      <c r="M14" s="17">
        <v>71.493117000000012</v>
      </c>
      <c r="N14" s="17">
        <v>86.089168999999998</v>
      </c>
      <c r="O14" s="17">
        <v>103.39496</v>
      </c>
      <c r="P14" s="17">
        <v>104.18007299999999</v>
      </c>
      <c r="Q14" s="17">
        <v>101.057007</v>
      </c>
      <c r="R14" s="17">
        <v>95.777304999999998</v>
      </c>
      <c r="S14" s="17">
        <v>71.076875000000001</v>
      </c>
      <c r="T14" s="17">
        <v>93.539697000000004</v>
      </c>
      <c r="U14" s="17">
        <v>109.73712099999999</v>
      </c>
      <c r="V14" s="17">
        <v>93.264744000000022</v>
      </c>
      <c r="W14" s="17">
        <v>78.832785000000001</v>
      </c>
      <c r="X14" s="17">
        <v>75.895189999999957</v>
      </c>
      <c r="Y14" s="17">
        <v>99.79310199999999</v>
      </c>
      <c r="Z14" s="17">
        <v>81.062896999999992</v>
      </c>
      <c r="AA14" s="17">
        <v>87.167738000000014</v>
      </c>
      <c r="AB14" s="17">
        <v>72.089426999999986</v>
      </c>
      <c r="AC14" s="17">
        <v>85.857375000000005</v>
      </c>
      <c r="AD14" s="17">
        <v>87.746578999999997</v>
      </c>
      <c r="AE14" s="17">
        <v>99.591656999999984</v>
      </c>
      <c r="AF14" s="17">
        <v>96.262102000000013</v>
      </c>
      <c r="AG14" s="17">
        <v>106.01913199999997</v>
      </c>
      <c r="AH14" s="17">
        <v>67.270352999999957</v>
      </c>
      <c r="AI14" s="17">
        <v>93.863412000000011</v>
      </c>
      <c r="AJ14" s="17">
        <v>91.714944000000003</v>
      </c>
      <c r="AK14" s="17">
        <v>100.85657399999997</v>
      </c>
      <c r="AL14" s="17">
        <v>107.19575600000005</v>
      </c>
      <c r="AM14" s="17">
        <v>102.99883800000001</v>
      </c>
      <c r="AN14" s="17">
        <v>87.923065999999992</v>
      </c>
      <c r="AO14" s="17">
        <v>96.41775899999999</v>
      </c>
      <c r="AP14" s="17">
        <v>92.332210999999987</v>
      </c>
      <c r="AQ14" s="17">
        <v>102.628719</v>
      </c>
      <c r="AR14" s="17">
        <v>109.49111299999998</v>
      </c>
      <c r="AS14" s="17">
        <v>101.92148700000001</v>
      </c>
      <c r="AT14" s="17">
        <v>95.208807000000007</v>
      </c>
      <c r="AU14" s="17">
        <v>84.844057999999976</v>
      </c>
      <c r="AV14" s="17">
        <v>89.250237990000016</v>
      </c>
      <c r="AW14" s="17">
        <v>82.290762059999977</v>
      </c>
      <c r="AX14" s="17">
        <v>87.395282949999995</v>
      </c>
      <c r="AY14" s="17">
        <v>97.253487179999979</v>
      </c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</row>
    <row r="15" spans="1:99" x14ac:dyDescent="0.2">
      <c r="A15" s="3" t="s">
        <v>9</v>
      </c>
      <c r="B15" s="3"/>
      <c r="C15" s="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</row>
    <row r="16" spans="1:99" s="17" customFormat="1" x14ac:dyDescent="0.2">
      <c r="A16" s="3"/>
      <c r="B16" s="3" t="s">
        <v>126</v>
      </c>
      <c r="C16" s="3" t="s">
        <v>3</v>
      </c>
      <c r="D16" s="17">
        <v>46.304000000000002</v>
      </c>
      <c r="E16" s="17">
        <v>50.841000000000008</v>
      </c>
      <c r="F16" s="17">
        <v>49.5</v>
      </c>
      <c r="G16" s="17">
        <v>58.386000000000003</v>
      </c>
      <c r="H16" s="17">
        <v>53.489999999999995</v>
      </c>
      <c r="I16" s="17">
        <v>52.53</v>
      </c>
      <c r="J16" s="17">
        <v>56.622999999999998</v>
      </c>
      <c r="K16" s="17">
        <v>53.488</v>
      </c>
      <c r="L16" s="17">
        <v>39.492999999999995</v>
      </c>
      <c r="M16" s="17">
        <v>52.144999999999996</v>
      </c>
      <c r="N16" s="17">
        <v>36.378999999999998</v>
      </c>
      <c r="O16" s="17">
        <v>57.331000000000003</v>
      </c>
      <c r="P16" s="17">
        <v>53.066999999999993</v>
      </c>
      <c r="Q16" s="17">
        <v>51.356000000000002</v>
      </c>
      <c r="R16" s="17">
        <v>52.012</v>
      </c>
      <c r="S16" s="17">
        <v>55.280999999999999</v>
      </c>
      <c r="T16" s="17">
        <v>46.876999999999995</v>
      </c>
      <c r="U16" s="17">
        <v>54.987000000000002</v>
      </c>
      <c r="V16" s="17">
        <v>52.126000000000005</v>
      </c>
      <c r="W16" s="17">
        <v>47.335999999999999</v>
      </c>
      <c r="X16" s="17">
        <v>50.905999999999999</v>
      </c>
      <c r="Y16" s="17">
        <v>55.331999999999994</v>
      </c>
      <c r="Z16" s="17">
        <v>52.046999999999997</v>
      </c>
      <c r="AA16" s="17">
        <v>51.828999999999994</v>
      </c>
      <c r="AB16" s="17">
        <v>51.097999999999999</v>
      </c>
      <c r="AC16" s="17">
        <v>58.778000000000006</v>
      </c>
      <c r="AD16" s="17">
        <v>53.228999999999999</v>
      </c>
      <c r="AE16" s="17">
        <v>58.85</v>
      </c>
      <c r="AF16" s="17">
        <v>43.213000000000001</v>
      </c>
      <c r="AG16" s="17">
        <v>46.08</v>
      </c>
      <c r="AH16" s="17">
        <v>51.736000000000004</v>
      </c>
      <c r="AI16" s="17">
        <v>48.353999999999999</v>
      </c>
      <c r="AJ16" s="17">
        <v>44.462000000000003</v>
      </c>
      <c r="AK16" s="17">
        <v>50.94</v>
      </c>
      <c r="AL16" s="17">
        <v>52.396999999999998</v>
      </c>
      <c r="AM16" s="17">
        <v>49.241</v>
      </c>
      <c r="AN16" s="17">
        <v>48.430999999999997</v>
      </c>
      <c r="AO16" s="17">
        <v>52.777000000000001</v>
      </c>
      <c r="AP16" s="17">
        <v>55.619</v>
      </c>
      <c r="AQ16" s="17">
        <v>55.813000000000002</v>
      </c>
      <c r="AR16" s="17">
        <v>48.105000000000004</v>
      </c>
      <c r="AS16" s="17">
        <v>46.442</v>
      </c>
      <c r="AT16" s="17">
        <v>50.201000000000008</v>
      </c>
      <c r="AU16" s="17">
        <v>47.849999999999994</v>
      </c>
      <c r="AV16" s="17">
        <v>46.067999999999998</v>
      </c>
      <c r="AW16" s="17">
        <v>46.926000000000002</v>
      </c>
      <c r="AX16" s="17">
        <v>46.863</v>
      </c>
      <c r="AY16" s="17">
        <v>40.667999999999999</v>
      </c>
    </row>
    <row r="17" spans="1:99" s="41" customFormat="1" x14ac:dyDescent="0.2">
      <c r="A17" s="3"/>
      <c r="B17" s="3"/>
      <c r="C17" s="3" t="s">
        <v>4</v>
      </c>
      <c r="D17" s="17">
        <v>15.918999999999999</v>
      </c>
      <c r="E17" s="17">
        <v>17.226000000000003</v>
      </c>
      <c r="F17" s="17">
        <v>12.571</v>
      </c>
      <c r="G17" s="17">
        <v>18.179000000000002</v>
      </c>
      <c r="H17" s="17">
        <v>36.75239921976592</v>
      </c>
      <c r="I17" s="17">
        <v>32.412113133940174</v>
      </c>
      <c r="J17" s="17">
        <v>37.241511053315989</v>
      </c>
      <c r="K17" s="17">
        <v>26.231033810143035</v>
      </c>
      <c r="L17" s="17">
        <v>11.752686605981786</v>
      </c>
      <c r="M17" s="17">
        <v>18.940923276983085</v>
      </c>
      <c r="N17" s="17">
        <v>21.205950585175536</v>
      </c>
      <c r="O17" s="17">
        <v>27.829866059817917</v>
      </c>
      <c r="P17" s="17">
        <v>28.990716514954464</v>
      </c>
      <c r="Q17" s="17">
        <v>26.440694408322479</v>
      </c>
      <c r="R17" s="17">
        <v>29.915605981794513</v>
      </c>
      <c r="S17" s="17">
        <v>29.741622886866033</v>
      </c>
      <c r="T17" s="17">
        <v>23.645711313393996</v>
      </c>
      <c r="U17" s="17">
        <v>27.750456419143141</v>
      </c>
      <c r="V17" s="17">
        <v>24.972825787981151</v>
      </c>
      <c r="W17" s="17">
        <v>19.386272838510987</v>
      </c>
      <c r="X17" s="17">
        <v>26.038102701796824</v>
      </c>
      <c r="Y17" s="17">
        <v>27.502548420105555</v>
      </c>
      <c r="Z17" s="17">
        <v>26.484947828985103</v>
      </c>
      <c r="AA17" s="17">
        <v>26.201111097692134</v>
      </c>
      <c r="AB17" s="17">
        <v>27.222043930422693</v>
      </c>
      <c r="AC17" s="17">
        <v>22.514082303430143</v>
      </c>
      <c r="AD17" s="17">
        <v>17.891969376273291</v>
      </c>
      <c r="AE17" s="17">
        <v>26.942058907244025</v>
      </c>
      <c r="AF17" s="17">
        <v>11.280610086218706</v>
      </c>
      <c r="AG17" s="17">
        <v>22.142196253696159</v>
      </c>
      <c r="AH17" s="17">
        <v>22.309552861374563</v>
      </c>
      <c r="AI17" s="17">
        <v>11.723062259883042</v>
      </c>
      <c r="AJ17" s="17">
        <v>16.533307629551018</v>
      </c>
      <c r="AK17" s="17">
        <v>21.50779518647591</v>
      </c>
      <c r="AL17" s="17">
        <v>24.510340246032044</v>
      </c>
      <c r="AM17" s="17">
        <v>26.945912143625794</v>
      </c>
      <c r="AN17" s="17">
        <v>13.547321749964144</v>
      </c>
      <c r="AO17" s="17">
        <v>19.458022840060551</v>
      </c>
      <c r="AP17" s="17">
        <v>23.29858544263865</v>
      </c>
      <c r="AQ17" s="17">
        <v>25.908853437513805</v>
      </c>
      <c r="AR17" s="17">
        <v>21.002325408267936</v>
      </c>
      <c r="AS17" s="17">
        <v>21.245475535100681</v>
      </c>
      <c r="AT17" s="17">
        <v>22.186620574323392</v>
      </c>
      <c r="AU17" s="17">
        <v>16.94056243963739</v>
      </c>
      <c r="AV17" s="17">
        <v>12.070510463348414</v>
      </c>
      <c r="AW17" s="17">
        <v>9.0537721765672625</v>
      </c>
      <c r="AX17" s="17">
        <v>17.343740709600539</v>
      </c>
      <c r="AY17" s="17">
        <v>24.179722968134481</v>
      </c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s="17" customFormat="1" x14ac:dyDescent="0.2">
      <c r="A18" s="60"/>
      <c r="B18" s="61" t="s">
        <v>127</v>
      </c>
      <c r="C18" s="61" t="s">
        <v>3</v>
      </c>
      <c r="D18" s="17">
        <v>13.007</v>
      </c>
      <c r="E18" s="17">
        <v>9.407</v>
      </c>
      <c r="F18" s="17">
        <v>13.425000000000001</v>
      </c>
      <c r="G18" s="17">
        <v>10.544</v>
      </c>
      <c r="H18" s="17">
        <v>15.009999999999998</v>
      </c>
      <c r="I18" s="17">
        <v>12.308</v>
      </c>
      <c r="J18" s="17">
        <v>11.191000000000001</v>
      </c>
      <c r="K18" s="17">
        <v>11.393000000000001</v>
      </c>
      <c r="L18" s="17">
        <v>15.197999999999999</v>
      </c>
      <c r="M18" s="17">
        <v>17.186999999999998</v>
      </c>
      <c r="N18" s="17">
        <v>11.628</v>
      </c>
      <c r="O18" s="17">
        <v>13.528</v>
      </c>
      <c r="P18" s="17">
        <v>13.509</v>
      </c>
      <c r="Q18" s="17">
        <v>17.122</v>
      </c>
      <c r="R18" s="17">
        <v>16.039000000000001</v>
      </c>
      <c r="S18" s="17">
        <v>16.478000000000002</v>
      </c>
      <c r="T18" s="17">
        <v>20.888999999999999</v>
      </c>
      <c r="U18" s="17">
        <v>16.899999999999999</v>
      </c>
      <c r="V18" s="17">
        <v>19.209</v>
      </c>
      <c r="W18" s="17">
        <v>16.654999999999998</v>
      </c>
      <c r="X18" s="17">
        <v>15.603</v>
      </c>
      <c r="Y18" s="17">
        <v>15.620999999999999</v>
      </c>
      <c r="Z18" s="17">
        <v>10.995000000000001</v>
      </c>
      <c r="AA18" s="17">
        <v>13.196</v>
      </c>
      <c r="AB18" s="17">
        <v>16.053000000000001</v>
      </c>
      <c r="AC18" s="17">
        <v>13.895999999999999</v>
      </c>
      <c r="AD18" s="17">
        <v>18.990000000000002</v>
      </c>
      <c r="AE18" s="17">
        <v>12.053000000000001</v>
      </c>
      <c r="AF18" s="17">
        <v>17.722999999999999</v>
      </c>
      <c r="AG18" s="17">
        <v>19.504000000000001</v>
      </c>
      <c r="AH18" s="17">
        <v>18.77</v>
      </c>
      <c r="AI18" s="17">
        <v>18.523</v>
      </c>
      <c r="AJ18" s="17">
        <v>17.305999999999997</v>
      </c>
      <c r="AK18" s="17">
        <v>16.852</v>
      </c>
      <c r="AL18" s="17">
        <v>13.507</v>
      </c>
      <c r="AM18" s="17">
        <v>13.121</v>
      </c>
      <c r="AN18" s="17">
        <v>15.196</v>
      </c>
      <c r="AO18" s="17">
        <v>18.257999999999999</v>
      </c>
      <c r="AP18" s="17">
        <v>12.895999999999999</v>
      </c>
      <c r="AQ18" s="17">
        <v>11.587</v>
      </c>
      <c r="AR18" s="17">
        <v>15.597999999999999</v>
      </c>
      <c r="AS18" s="17">
        <v>17.350999999999999</v>
      </c>
      <c r="AT18" s="17">
        <v>15.545999999999999</v>
      </c>
      <c r="AU18" s="17">
        <v>13.977</v>
      </c>
      <c r="AV18" s="17">
        <v>19.306000000000001</v>
      </c>
      <c r="AW18" s="17">
        <v>25.481999999999999</v>
      </c>
      <c r="AX18" s="17">
        <v>18.268000000000001</v>
      </c>
      <c r="AY18" s="17">
        <v>15.702999999999999</v>
      </c>
    </row>
    <row r="19" spans="1:99" s="41" customFormat="1" x14ac:dyDescent="0.2">
      <c r="A19" s="3"/>
      <c r="B19" s="3"/>
      <c r="C19" s="3" t="s">
        <v>4</v>
      </c>
      <c r="D19" s="17">
        <v>2.9379999999999997</v>
      </c>
      <c r="E19" s="17">
        <v>1.2539999999999996</v>
      </c>
      <c r="F19" s="17">
        <v>2.5270000000000001</v>
      </c>
      <c r="G19" s="17">
        <v>0.1949999999999994</v>
      </c>
      <c r="H19" s="17">
        <v>8.7436007802340789</v>
      </c>
      <c r="I19" s="17">
        <v>6.922886866059824</v>
      </c>
      <c r="J19" s="17">
        <v>4.633488946684011</v>
      </c>
      <c r="K19" s="17">
        <v>3.4509661898569641</v>
      </c>
      <c r="L19" s="17">
        <v>7.35331339401821</v>
      </c>
      <c r="M19" s="17">
        <v>8.4340767230169149</v>
      </c>
      <c r="N19" s="17">
        <v>5.6440494148244618</v>
      </c>
      <c r="O19" s="17">
        <v>4.0221339401820799</v>
      </c>
      <c r="P19" s="17">
        <v>6.8982834850455381</v>
      </c>
      <c r="Q19" s="17">
        <v>9.8463055916775275</v>
      </c>
      <c r="R19" s="17">
        <v>8.9783940182054849</v>
      </c>
      <c r="S19" s="17">
        <v>8.8103771131339634</v>
      </c>
      <c r="T19" s="17">
        <v>13.357288686606005</v>
      </c>
      <c r="U19" s="17">
        <v>9.4795435808568556</v>
      </c>
      <c r="V19" s="17">
        <v>11.436174212018852</v>
      </c>
      <c r="W19" s="17">
        <v>8.9197271614890106</v>
      </c>
      <c r="X19" s="17">
        <v>7.9678972982031766</v>
      </c>
      <c r="Y19" s="17">
        <v>7.5904515798944443</v>
      </c>
      <c r="Z19" s="17">
        <v>3.8490521710149013</v>
      </c>
      <c r="AA19" s="17">
        <v>5.8538889023078688</v>
      </c>
      <c r="AB19" s="17">
        <v>11.395956069577304</v>
      </c>
      <c r="AC19" s="17">
        <v>9.41891769656986</v>
      </c>
      <c r="AD19" s="17">
        <v>14.579030623726702</v>
      </c>
      <c r="AE19" s="17">
        <v>8.1079410927559774</v>
      </c>
      <c r="AF19" s="17">
        <v>13.724389913781295</v>
      </c>
      <c r="AG19" s="17">
        <v>16.398803746303845</v>
      </c>
      <c r="AH19" s="17">
        <v>15.070447138625441</v>
      </c>
      <c r="AI19" s="17">
        <v>14.039937740116958</v>
      </c>
      <c r="AJ19" s="17">
        <v>13.794692370448981</v>
      </c>
      <c r="AK19" s="17">
        <v>13.142204813524092</v>
      </c>
      <c r="AL19" s="17">
        <v>9.9816597539679606</v>
      </c>
      <c r="AM19" s="17">
        <v>10.232087856374209</v>
      </c>
      <c r="AN19" s="17">
        <v>10.898678250035854</v>
      </c>
      <c r="AO19" s="17">
        <v>14.099977159939449</v>
      </c>
      <c r="AP19" s="17">
        <v>8.8944145573613511</v>
      </c>
      <c r="AQ19" s="17">
        <v>7.8011465624861955</v>
      </c>
      <c r="AR19" s="17">
        <v>12.110674591732066</v>
      </c>
      <c r="AS19" s="17">
        <v>14.131524464899318</v>
      </c>
      <c r="AT19" s="17">
        <v>11.933379425676613</v>
      </c>
      <c r="AU19" s="17">
        <v>10.05743756036261</v>
      </c>
      <c r="AV19" s="17">
        <v>15.067489536651587</v>
      </c>
      <c r="AW19" s="17">
        <v>20.838227823432739</v>
      </c>
      <c r="AX19" s="17">
        <v>14.537259290399458</v>
      </c>
      <c r="AY19" s="17">
        <v>13.500277031865522</v>
      </c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x14ac:dyDescent="0.2">
      <c r="A20" s="3" t="s">
        <v>1</v>
      </c>
      <c r="B20" s="3"/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s="17" customFormat="1" x14ac:dyDescent="0.2">
      <c r="A21" s="3"/>
      <c r="B21" s="3" t="s">
        <v>126</v>
      </c>
      <c r="C21" s="3" t="s">
        <v>3</v>
      </c>
      <c r="D21" s="17">
        <v>243.34699999999998</v>
      </c>
      <c r="E21" s="17">
        <v>242.00400000000002</v>
      </c>
      <c r="F21" s="17">
        <v>251.26400000000001</v>
      </c>
      <c r="G21" s="17">
        <v>257.97300000000001</v>
      </c>
      <c r="H21" s="17">
        <v>272.76400000000001</v>
      </c>
      <c r="I21" s="17">
        <v>283.072</v>
      </c>
      <c r="J21" s="17">
        <v>284.3</v>
      </c>
      <c r="K21" s="17">
        <v>274.60000000000002</v>
      </c>
      <c r="L21" s="17">
        <v>189.89999999999998</v>
      </c>
      <c r="M21" s="17">
        <v>203.40000000000003</v>
      </c>
      <c r="N21" s="17">
        <v>250.876</v>
      </c>
      <c r="O21" s="17">
        <v>271.22699999999998</v>
      </c>
      <c r="P21" s="17">
        <v>263.65499999999997</v>
      </c>
      <c r="Q21" s="17">
        <v>270.19099999999997</v>
      </c>
      <c r="R21" s="17">
        <v>273.46499999999997</v>
      </c>
      <c r="S21" s="17">
        <v>247.203</v>
      </c>
      <c r="T21" s="17">
        <v>267.93099999999998</v>
      </c>
      <c r="U21" s="17">
        <v>258.33299999999997</v>
      </c>
      <c r="V21" s="17">
        <v>247</v>
      </c>
      <c r="W21" s="17">
        <v>203.75200000000001</v>
      </c>
      <c r="X21" s="17">
        <v>234.14800000000002</v>
      </c>
      <c r="Y21" s="17">
        <v>247.50799999999998</v>
      </c>
      <c r="Z21" s="17">
        <v>235.065</v>
      </c>
      <c r="AA21" s="17">
        <v>220.75099999999998</v>
      </c>
      <c r="AB21" s="17">
        <v>237.036</v>
      </c>
      <c r="AC21" s="17">
        <v>249.83100000000002</v>
      </c>
      <c r="AD21" s="17">
        <v>229.36899999999997</v>
      </c>
      <c r="AE21" s="17">
        <v>230.64500000000004</v>
      </c>
      <c r="AF21" s="17">
        <v>213.35599999999999</v>
      </c>
      <c r="AG21" s="17">
        <v>231.02100000000002</v>
      </c>
      <c r="AH21" s="17">
        <v>228.67899999999997</v>
      </c>
      <c r="AI21" s="17">
        <v>207.953</v>
      </c>
      <c r="AJ21" s="17">
        <v>228.61099999999999</v>
      </c>
      <c r="AK21" s="17">
        <v>227.38400000000001</v>
      </c>
      <c r="AL21" s="17">
        <v>222.017</v>
      </c>
      <c r="AM21" s="17">
        <v>241.64600000000002</v>
      </c>
      <c r="AN21" s="17">
        <v>239.17399999999998</v>
      </c>
      <c r="AO21" s="17">
        <v>238.17199999999997</v>
      </c>
      <c r="AP21" s="17">
        <v>234.5</v>
      </c>
      <c r="AQ21" s="17">
        <v>226.40600000000001</v>
      </c>
      <c r="AR21" s="17">
        <v>217.762</v>
      </c>
      <c r="AS21" s="17">
        <v>229.65899999999999</v>
      </c>
      <c r="AT21" s="17">
        <v>215.15200000000002</v>
      </c>
      <c r="AU21" s="17">
        <v>198.102</v>
      </c>
      <c r="AV21" s="17">
        <v>224.96699999999998</v>
      </c>
      <c r="AW21" s="17">
        <v>225.8</v>
      </c>
      <c r="AX21" s="17">
        <v>206.17000000000002</v>
      </c>
      <c r="AY21" s="17">
        <v>202.78300000000002</v>
      </c>
    </row>
    <row r="22" spans="1:99" s="41" customFormat="1" x14ac:dyDescent="0.2">
      <c r="A22" s="3"/>
      <c r="B22" s="3"/>
      <c r="C22" s="3" t="s">
        <v>4</v>
      </c>
      <c r="D22" s="17">
        <v>135.79147</v>
      </c>
      <c r="E22" s="17">
        <v>126.104</v>
      </c>
      <c r="F22" s="17">
        <v>114.664</v>
      </c>
      <c r="G22" s="17">
        <v>120.452</v>
      </c>
      <c r="H22" s="17">
        <v>94.87894267809861</v>
      </c>
      <c r="I22" s="17">
        <v>109.18884576491143</v>
      </c>
      <c r="J22" s="17">
        <v>86.304363872575209</v>
      </c>
      <c r="K22" s="17">
        <v>83.763037228980224</v>
      </c>
      <c r="L22" s="17">
        <v>40.885161713588573</v>
      </c>
      <c r="M22" s="17">
        <v>56.940513977737581</v>
      </c>
      <c r="N22" s="17">
        <v>89.410171167309727</v>
      </c>
      <c r="O22" s="17">
        <v>79.23368759216828</v>
      </c>
      <c r="P22" s="17">
        <v>66.555159411275071</v>
      </c>
      <c r="Q22" s="17">
        <v>83.510500722309686</v>
      </c>
      <c r="R22" s="17">
        <v>75.305516309805995</v>
      </c>
      <c r="S22" s="17">
        <v>85.858483788133043</v>
      </c>
      <c r="T22" s="17">
        <v>64.316882748351816</v>
      </c>
      <c r="U22" s="17">
        <v>57.841757428665346</v>
      </c>
      <c r="V22" s="17">
        <v>76.914952829333245</v>
      </c>
      <c r="W22" s="17">
        <v>49.962196158917472</v>
      </c>
      <c r="X22" s="17">
        <v>71.08047694398779</v>
      </c>
      <c r="Y22" s="17">
        <v>76.146545755469106</v>
      </c>
      <c r="Z22" s="17">
        <v>63.66199099176275</v>
      </c>
      <c r="AA22" s="17">
        <v>69.534519339806025</v>
      </c>
      <c r="AB22" s="17">
        <v>74.309849806392762</v>
      </c>
      <c r="AC22" s="17">
        <v>81.41516404569407</v>
      </c>
      <c r="AD22" s="17">
        <v>51.44331863887605</v>
      </c>
      <c r="AE22" s="17">
        <v>57.026844971332089</v>
      </c>
      <c r="AF22" s="17">
        <v>54.330376203051244</v>
      </c>
      <c r="AG22" s="17">
        <v>55.2082184203718</v>
      </c>
      <c r="AH22" s="17">
        <v>41.142561380303484</v>
      </c>
      <c r="AI22" s="17">
        <v>46.433064451112038</v>
      </c>
      <c r="AJ22" s="17">
        <v>51.83644770320987</v>
      </c>
      <c r="AK22" s="17">
        <v>37.994899829036491</v>
      </c>
      <c r="AL22" s="17">
        <v>44.427746989925886</v>
      </c>
      <c r="AM22" s="17">
        <v>46.935694160661519</v>
      </c>
      <c r="AN22" s="17">
        <v>26.583728764135131</v>
      </c>
      <c r="AO22" s="17">
        <v>33.661121877784012</v>
      </c>
      <c r="AP22" s="17">
        <v>32.071100641041298</v>
      </c>
      <c r="AQ22" s="17">
        <v>48.994432272895473</v>
      </c>
      <c r="AR22" s="17">
        <v>42.897483256776077</v>
      </c>
      <c r="AS22" s="17">
        <v>47.363595664454522</v>
      </c>
      <c r="AT22" s="17">
        <v>23.14100209511853</v>
      </c>
      <c r="AU22" s="17">
        <v>19.845312697613018</v>
      </c>
      <c r="AV22" s="17">
        <v>16.978440199728496</v>
      </c>
      <c r="AW22" s="17">
        <v>20.350546978169284</v>
      </c>
      <c r="AX22" s="17">
        <v>33.309135524007139</v>
      </c>
      <c r="AY22" s="17">
        <v>44.742207579222352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</row>
    <row r="23" spans="1:99" s="17" customFormat="1" x14ac:dyDescent="0.2">
      <c r="A23" s="60"/>
      <c r="B23" s="61" t="s">
        <v>127</v>
      </c>
      <c r="C23" s="61" t="s">
        <v>3</v>
      </c>
      <c r="D23" s="17">
        <v>200.47300000000001</v>
      </c>
      <c r="E23" s="17">
        <v>189.18299999999999</v>
      </c>
      <c r="F23" s="17">
        <v>194.30799999999999</v>
      </c>
      <c r="G23" s="17">
        <v>214.00099999999998</v>
      </c>
      <c r="H23" s="17">
        <v>207.85899999999998</v>
      </c>
      <c r="I23" s="17">
        <v>212.857</v>
      </c>
      <c r="J23" s="17">
        <v>201</v>
      </c>
      <c r="K23" s="17">
        <v>223.81</v>
      </c>
      <c r="L23" s="17">
        <v>186</v>
      </c>
      <c r="M23" s="17">
        <v>156</v>
      </c>
      <c r="N23" s="17">
        <v>191.12299999999999</v>
      </c>
      <c r="O23" s="17">
        <v>224.64800000000002</v>
      </c>
      <c r="P23" s="17">
        <v>202.18199999999999</v>
      </c>
      <c r="Q23" s="17">
        <v>217.81200000000001</v>
      </c>
      <c r="R23" s="17">
        <v>224.661</v>
      </c>
      <c r="S23" s="17">
        <v>203.90299999999999</v>
      </c>
      <c r="T23" s="17">
        <v>202.58600000000001</v>
      </c>
      <c r="U23" s="17">
        <v>216.523</v>
      </c>
      <c r="V23" s="17">
        <v>204</v>
      </c>
      <c r="W23" s="17">
        <v>196</v>
      </c>
      <c r="X23" s="17">
        <v>180</v>
      </c>
      <c r="Y23" s="17">
        <v>182</v>
      </c>
      <c r="Z23" s="17">
        <v>193.327</v>
      </c>
      <c r="AA23" s="17">
        <v>190.98700000000002</v>
      </c>
      <c r="AB23" s="17">
        <v>171.28400000000002</v>
      </c>
      <c r="AC23" s="17">
        <v>174.965</v>
      </c>
      <c r="AD23" s="17">
        <v>183.447</v>
      </c>
      <c r="AE23" s="17">
        <v>180.62700000000001</v>
      </c>
      <c r="AF23" s="17">
        <v>195.62</v>
      </c>
      <c r="AG23" s="17">
        <v>206.96199999999999</v>
      </c>
      <c r="AH23" s="17">
        <v>203.91500000000002</v>
      </c>
      <c r="AI23" s="17">
        <v>189.10300000000001</v>
      </c>
      <c r="AJ23" s="17">
        <v>171.60000000000002</v>
      </c>
      <c r="AK23" s="17">
        <v>173.95400000000001</v>
      </c>
      <c r="AL23" s="17">
        <v>175.95499999999998</v>
      </c>
      <c r="AM23" s="17">
        <v>188.41800000000001</v>
      </c>
      <c r="AN23" s="17">
        <v>190.46100000000001</v>
      </c>
      <c r="AO23" s="17">
        <v>202.184</v>
      </c>
      <c r="AP23" s="17">
        <v>181.52699999999999</v>
      </c>
      <c r="AQ23" s="17">
        <v>185.423</v>
      </c>
      <c r="AR23" s="17">
        <v>180.95599999999999</v>
      </c>
      <c r="AS23" s="17">
        <v>206.04400000000001</v>
      </c>
      <c r="AT23" s="17">
        <v>197.95099999999999</v>
      </c>
      <c r="AU23" s="17">
        <v>175.91200000000001</v>
      </c>
      <c r="AV23" s="17">
        <v>193.12400000000002</v>
      </c>
      <c r="AW23" s="17">
        <v>188.76299999999998</v>
      </c>
      <c r="AX23" s="17">
        <v>175.63400000000001</v>
      </c>
      <c r="AY23" s="17">
        <v>167.56100000000001</v>
      </c>
    </row>
    <row r="24" spans="1:99" s="41" customFormat="1" x14ac:dyDescent="0.2">
      <c r="A24" s="3"/>
      <c r="B24" s="3"/>
      <c r="C24" s="3" t="s">
        <v>4</v>
      </c>
      <c r="D24" s="17">
        <v>144.217128</v>
      </c>
      <c r="E24" s="17">
        <v>136.28300000000002</v>
      </c>
      <c r="F24" s="17">
        <v>137.708</v>
      </c>
      <c r="G24" s="17">
        <v>156.61600000000001</v>
      </c>
      <c r="H24" s="17">
        <v>187.72245032190139</v>
      </c>
      <c r="I24" s="17">
        <v>193.19591523508859</v>
      </c>
      <c r="J24" s="17">
        <v>178.63712612742475</v>
      </c>
      <c r="K24" s="17">
        <v>201.99766277101975</v>
      </c>
      <c r="L24" s="17">
        <v>168.97884528641143</v>
      </c>
      <c r="M24" s="17">
        <v>139.85856002226242</v>
      </c>
      <c r="N24" s="17">
        <v>173.42998883269027</v>
      </c>
      <c r="O24" s="17">
        <v>204.73030340783174</v>
      </c>
      <c r="P24" s="17">
        <v>181.02436658872492</v>
      </c>
      <c r="Q24" s="17">
        <v>197.7233792776903</v>
      </c>
      <c r="R24" s="17">
        <v>203.373103690194</v>
      </c>
      <c r="S24" s="17">
        <v>186.39587221186693</v>
      </c>
      <c r="T24" s="17">
        <v>180.53135725164822</v>
      </c>
      <c r="U24" s="17">
        <v>195.42887757133468</v>
      </c>
      <c r="V24" s="17">
        <v>187.03727817066672</v>
      </c>
      <c r="W24" s="17">
        <v>179.97402884108254</v>
      </c>
      <c r="X24" s="17">
        <v>142.08326405601221</v>
      </c>
      <c r="Y24" s="17">
        <v>155.0652912445309</v>
      </c>
      <c r="Z24" s="17">
        <v>166.94572500823728</v>
      </c>
      <c r="AA24" s="17">
        <v>168.08852166019398</v>
      </c>
      <c r="AB24" s="17">
        <v>146.30237719360724</v>
      </c>
      <c r="AC24" s="17">
        <v>148.59205795430597</v>
      </c>
      <c r="AD24" s="17">
        <v>155.94997136112397</v>
      </c>
      <c r="AE24" s="17">
        <v>153.97054202866792</v>
      </c>
      <c r="AF24" s="17">
        <v>171.94253879694875</v>
      </c>
      <c r="AG24" s="17">
        <v>179.96471457962821</v>
      </c>
      <c r="AH24" s="17">
        <v>174.31363161969645</v>
      </c>
      <c r="AI24" s="17">
        <v>164.23632054888799</v>
      </c>
      <c r="AJ24" s="17">
        <v>143.64525229679009</v>
      </c>
      <c r="AK24" s="17">
        <v>143.11714217096355</v>
      </c>
      <c r="AL24" s="17">
        <v>147.32085001007411</v>
      </c>
      <c r="AM24" s="17">
        <v>155.93057083933849</v>
      </c>
      <c r="AN24" s="17">
        <v>155.23471123586484</v>
      </c>
      <c r="AO24" s="17">
        <v>168.63181012221597</v>
      </c>
      <c r="AP24" s="17">
        <v>148.94301435895869</v>
      </c>
      <c r="AQ24" s="17">
        <v>157.40760072710449</v>
      </c>
      <c r="AR24" s="17">
        <v>153.88481674322389</v>
      </c>
      <c r="AS24" s="17">
        <v>177.46440433554557</v>
      </c>
      <c r="AT24" s="17">
        <v>167.1205619048815</v>
      </c>
      <c r="AU24" s="17">
        <v>147.62288030238699</v>
      </c>
      <c r="AV24" s="17">
        <v>159.10196680027147</v>
      </c>
      <c r="AW24" s="17">
        <v>155.23736202183068</v>
      </c>
      <c r="AX24" s="17">
        <v>148.87186247599288</v>
      </c>
      <c r="AY24" s="17">
        <v>143.37330642077762</v>
      </c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</row>
    <row r="25" spans="1:99" s="41" customFormat="1" x14ac:dyDescent="0.2">
      <c r="A25" s="61" t="s">
        <v>15</v>
      </c>
      <c r="B25" s="61"/>
      <c r="C25" s="61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</row>
    <row r="26" spans="1:99" s="17" customFormat="1" x14ac:dyDescent="0.2">
      <c r="A26" s="3"/>
      <c r="B26" s="3" t="s">
        <v>128</v>
      </c>
      <c r="C26" s="3" t="s">
        <v>3</v>
      </c>
      <c r="D26" s="17">
        <v>218</v>
      </c>
      <c r="E26" s="17">
        <v>213</v>
      </c>
      <c r="F26" s="17">
        <v>215</v>
      </c>
      <c r="G26" s="17">
        <v>193</v>
      </c>
      <c r="H26" s="17">
        <v>209</v>
      </c>
      <c r="I26" s="17">
        <v>217</v>
      </c>
      <c r="J26" s="17">
        <v>223</v>
      </c>
      <c r="K26" s="17">
        <v>173</v>
      </c>
      <c r="L26" s="17">
        <v>192</v>
      </c>
      <c r="M26" s="17">
        <v>122</v>
      </c>
      <c r="N26" s="17">
        <v>163</v>
      </c>
      <c r="O26" s="17">
        <v>129</v>
      </c>
      <c r="P26" s="17">
        <v>165</v>
      </c>
      <c r="Q26" s="17">
        <v>220</v>
      </c>
      <c r="R26" s="17">
        <v>220</v>
      </c>
      <c r="S26" s="17">
        <v>167</v>
      </c>
      <c r="T26" s="17">
        <v>188.39600000000002</v>
      </c>
      <c r="U26" s="17">
        <v>215</v>
      </c>
      <c r="V26" s="17">
        <v>130</v>
      </c>
      <c r="W26" s="17">
        <v>71</v>
      </c>
      <c r="X26" s="17">
        <v>103</v>
      </c>
      <c r="Y26" s="17">
        <v>139</v>
      </c>
      <c r="Z26" s="17">
        <v>144</v>
      </c>
      <c r="AA26" s="17">
        <v>112</v>
      </c>
      <c r="AB26" s="17">
        <v>137</v>
      </c>
      <c r="AC26" s="17">
        <v>151</v>
      </c>
      <c r="AD26" s="17">
        <v>148</v>
      </c>
      <c r="AE26" s="17">
        <v>109</v>
      </c>
      <c r="AF26" s="17">
        <v>144</v>
      </c>
      <c r="AG26" s="17">
        <v>153</v>
      </c>
      <c r="AH26" s="17">
        <v>144</v>
      </c>
      <c r="AI26" s="17">
        <v>125</v>
      </c>
      <c r="AJ26" s="17">
        <v>127</v>
      </c>
      <c r="AK26" s="17">
        <v>160</v>
      </c>
      <c r="AL26" s="17">
        <v>150</v>
      </c>
      <c r="AM26" s="17">
        <v>121</v>
      </c>
      <c r="AN26" s="17">
        <v>141</v>
      </c>
      <c r="AO26" s="17">
        <v>148</v>
      </c>
      <c r="AP26" s="17">
        <v>134</v>
      </c>
      <c r="AQ26" s="17">
        <v>119</v>
      </c>
      <c r="AR26" s="17">
        <v>124</v>
      </c>
      <c r="AS26" s="17">
        <v>140</v>
      </c>
      <c r="AT26" s="17">
        <v>140</v>
      </c>
      <c r="AU26" s="17">
        <v>122</v>
      </c>
      <c r="AV26" s="17">
        <v>143</v>
      </c>
      <c r="AW26" s="17">
        <v>133</v>
      </c>
      <c r="AX26" s="17">
        <v>135</v>
      </c>
      <c r="AY26" s="17">
        <v>110</v>
      </c>
    </row>
    <row r="27" spans="1:99" s="41" customFormat="1" x14ac:dyDescent="0.2">
      <c r="A27" s="60"/>
      <c r="B27" s="60"/>
      <c r="C27" s="61" t="s">
        <v>4</v>
      </c>
      <c r="D27" s="17">
        <v>162.56200000000001</v>
      </c>
      <c r="E27" s="17">
        <v>143.57999999999998</v>
      </c>
      <c r="F27" s="17">
        <v>126.78699999999999</v>
      </c>
      <c r="G27" s="17">
        <v>125.89099999999998</v>
      </c>
      <c r="H27" s="17">
        <v>156.59160000000003</v>
      </c>
      <c r="I27" s="17">
        <v>142.633602</v>
      </c>
      <c r="J27" s="17">
        <v>131.7013</v>
      </c>
      <c r="K27" s="17">
        <v>110.8742</v>
      </c>
      <c r="L27" s="17">
        <v>153.49340000000001</v>
      </c>
      <c r="M27" s="17">
        <v>97.673000999999999</v>
      </c>
      <c r="N27" s="17">
        <v>130.48749999999998</v>
      </c>
      <c r="O27" s="17">
        <v>76.256900999999971</v>
      </c>
      <c r="P27" s="17">
        <v>137.54140200000001</v>
      </c>
      <c r="Q27" s="17">
        <v>137.124201</v>
      </c>
      <c r="R27" s="17">
        <v>141.90100100000001</v>
      </c>
      <c r="S27" s="17">
        <v>83.779001999999991</v>
      </c>
      <c r="T27" s="17">
        <v>141.99800099999999</v>
      </c>
      <c r="U27" s="17">
        <v>138.07590099999999</v>
      </c>
      <c r="V27" s="17">
        <v>110.41139999999999</v>
      </c>
      <c r="W27" s="17">
        <v>56.1006</v>
      </c>
      <c r="X27" s="17">
        <v>125.08370099999999</v>
      </c>
      <c r="Y27" s="17">
        <v>119.94770099999998</v>
      </c>
      <c r="Z27" s="17">
        <v>134.228801</v>
      </c>
      <c r="AA27" s="17">
        <v>87.930499999999995</v>
      </c>
      <c r="AB27" s="17">
        <v>121.54800099999999</v>
      </c>
      <c r="AC27" s="17">
        <v>104.05359899999999</v>
      </c>
      <c r="AD27" s="17">
        <v>105.12149999999998</v>
      </c>
      <c r="AE27" s="17">
        <v>72.799700000000001</v>
      </c>
      <c r="AF27" s="17">
        <v>111.68610000000002</v>
      </c>
      <c r="AG27" s="17">
        <v>128.45490100000001</v>
      </c>
      <c r="AH27" s="17">
        <v>129.03999899999999</v>
      </c>
      <c r="AI27" s="17">
        <v>77.260701999999995</v>
      </c>
      <c r="AJ27" s="17">
        <v>102.259602</v>
      </c>
      <c r="AK27" s="17">
        <v>121.64190099999999</v>
      </c>
      <c r="AL27" s="17">
        <v>116.92569900000002</v>
      </c>
      <c r="AM27" s="17">
        <v>79.217900999999998</v>
      </c>
      <c r="AN27" s="17">
        <v>108.113202</v>
      </c>
      <c r="AO27" s="17">
        <v>105.68819900000003</v>
      </c>
      <c r="AP27" s="17">
        <v>96.82510000000002</v>
      </c>
      <c r="AQ27" s="17">
        <v>74.101700999999991</v>
      </c>
      <c r="AR27" s="17">
        <v>93.787398999999994</v>
      </c>
      <c r="AS27" s="17">
        <v>112.85090099999999</v>
      </c>
      <c r="AT27" s="17">
        <v>110.188097</v>
      </c>
      <c r="AU27" s="17">
        <v>96.559900000000027</v>
      </c>
      <c r="AV27" s="17">
        <v>98.256199000000009</v>
      </c>
      <c r="AW27" s="17">
        <v>108.53640000000001</v>
      </c>
      <c r="AX27" s="17">
        <v>102.97449900000001</v>
      </c>
      <c r="AY27" s="17">
        <v>71.720800999999994</v>
      </c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</row>
    <row r="28" spans="1:99" x14ac:dyDescent="0.2">
      <c r="A28" s="61" t="s">
        <v>129</v>
      </c>
      <c r="B28" s="61"/>
      <c r="C28" s="6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</row>
    <row r="29" spans="1:99" x14ac:dyDescent="0.2">
      <c r="A29" s="3"/>
      <c r="B29" s="3" t="s">
        <v>128</v>
      </c>
      <c r="C29" s="3" t="s">
        <v>82</v>
      </c>
      <c r="D29" s="17">
        <v>263.94799999999998</v>
      </c>
      <c r="E29" s="17">
        <v>278.16300000000001</v>
      </c>
      <c r="F29" s="17">
        <v>279.25200000000001</v>
      </c>
      <c r="G29" s="17">
        <v>245.62</v>
      </c>
      <c r="H29" s="17">
        <v>287.6004079999999</v>
      </c>
      <c r="I29" s="17">
        <v>278.03022699999997</v>
      </c>
      <c r="J29" s="17">
        <v>255.26943299999999</v>
      </c>
      <c r="K29" s="17">
        <v>233.47655499999993</v>
      </c>
      <c r="L29" s="17">
        <v>248.77947100000003</v>
      </c>
      <c r="M29" s="17">
        <v>214.24638100000004</v>
      </c>
      <c r="N29" s="17">
        <v>258.22272400000003</v>
      </c>
      <c r="O29" s="17">
        <v>223.38119</v>
      </c>
      <c r="P29" s="17">
        <v>250.41491800000003</v>
      </c>
      <c r="Q29" s="17">
        <v>268.95146599999998</v>
      </c>
      <c r="R29" s="17">
        <v>283.0510890000001</v>
      </c>
      <c r="S29" s="17">
        <v>251.11661099999998</v>
      </c>
      <c r="T29" s="17">
        <v>221.94134200000002</v>
      </c>
      <c r="U29" s="17">
        <v>265.44261599999999</v>
      </c>
      <c r="V29" s="17">
        <v>210.75917700000002</v>
      </c>
      <c r="W29" s="17">
        <v>194.68428600000001</v>
      </c>
      <c r="X29" s="17">
        <v>245.01927599999996</v>
      </c>
      <c r="Y29" s="17">
        <v>255.60519700000003</v>
      </c>
      <c r="Z29" s="17">
        <v>263.34750999999994</v>
      </c>
      <c r="AA29" s="17">
        <v>215.51139899999998</v>
      </c>
      <c r="AB29" s="17">
        <v>242.03143399999999</v>
      </c>
      <c r="AC29" s="17">
        <v>242.32755300000002</v>
      </c>
      <c r="AD29" s="17">
        <v>224.25153200000003</v>
      </c>
      <c r="AE29" s="17">
        <v>204.76029700000004</v>
      </c>
      <c r="AF29" s="17">
        <v>232.50536300000005</v>
      </c>
      <c r="AG29" s="17">
        <v>227.66644399999996</v>
      </c>
      <c r="AH29" s="17">
        <v>239.846316</v>
      </c>
      <c r="AI29" s="17">
        <v>219.88894899999997</v>
      </c>
      <c r="AJ29" s="17">
        <v>257.62001699999996</v>
      </c>
      <c r="AK29" s="17">
        <v>241.17379200000002</v>
      </c>
      <c r="AL29" s="17">
        <v>251.68469699999997</v>
      </c>
      <c r="AM29" s="17">
        <v>173.37332099999998</v>
      </c>
      <c r="AN29" s="17">
        <v>220.55680699999994</v>
      </c>
      <c r="AO29" s="17">
        <v>251.26109799999998</v>
      </c>
      <c r="AP29" s="17">
        <v>238.62360199999998</v>
      </c>
      <c r="AQ29" s="17">
        <v>197.25573499999996</v>
      </c>
      <c r="AR29" s="17">
        <v>224.98292499999997</v>
      </c>
      <c r="AS29" s="17">
        <v>226.40364600000004</v>
      </c>
      <c r="AT29" s="17">
        <v>240.80428599999999</v>
      </c>
      <c r="AU29" s="17">
        <v>210.32644500000004</v>
      </c>
      <c r="AV29" s="17">
        <v>197.58609799999999</v>
      </c>
      <c r="AW29" s="17">
        <v>224.70457299999998</v>
      </c>
      <c r="AX29" s="17">
        <v>239.60008600000003</v>
      </c>
      <c r="AY29" s="17">
        <v>196.93850399999997</v>
      </c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</row>
    <row r="30" spans="1:99" x14ac:dyDescent="0.2">
      <c r="A30" s="60"/>
      <c r="B30" s="60"/>
      <c r="C30" s="61" t="s">
        <v>83</v>
      </c>
      <c r="D30" s="17">
        <v>49.591000000000001</v>
      </c>
      <c r="E30" s="17">
        <v>54.100999999999999</v>
      </c>
      <c r="F30" s="17">
        <v>67.778000000000006</v>
      </c>
      <c r="G30" s="17">
        <v>65.572999999999993</v>
      </c>
      <c r="H30" s="17">
        <v>59.413000000000004</v>
      </c>
      <c r="I30" s="17">
        <v>77.021000000000001</v>
      </c>
      <c r="J30" s="17">
        <v>68.497</v>
      </c>
      <c r="K30" s="17">
        <v>69.343000000000004</v>
      </c>
      <c r="L30" s="17">
        <v>41.335000000000001</v>
      </c>
      <c r="M30" s="17">
        <v>35.462399000000005</v>
      </c>
      <c r="N30" s="17">
        <v>43.810456000000002</v>
      </c>
      <c r="O30" s="17">
        <v>40.515425</v>
      </c>
      <c r="P30" s="17">
        <v>42.026518000000003</v>
      </c>
      <c r="Q30" s="17">
        <v>50.685169999999999</v>
      </c>
      <c r="R30" s="17">
        <v>51.038083999999984</v>
      </c>
      <c r="S30" s="17">
        <v>53.590317000000006</v>
      </c>
      <c r="T30" s="17">
        <v>51.459842999999992</v>
      </c>
      <c r="U30" s="17">
        <v>65.782937000000004</v>
      </c>
      <c r="V30" s="17">
        <v>46.411639999999998</v>
      </c>
      <c r="W30" s="17">
        <v>49.417468</v>
      </c>
      <c r="X30" s="17">
        <v>45.113574999999997</v>
      </c>
      <c r="Y30" s="17">
        <v>55.703167000000008</v>
      </c>
      <c r="Z30" s="17">
        <v>54.590744999999998</v>
      </c>
      <c r="AA30" s="17">
        <v>49.890105999999989</v>
      </c>
      <c r="AB30" s="17">
        <v>55.287593999999999</v>
      </c>
      <c r="AC30" s="17">
        <v>67.077062000000012</v>
      </c>
      <c r="AD30" s="17">
        <v>58.336204999999993</v>
      </c>
      <c r="AE30" s="17">
        <v>56.044929999999994</v>
      </c>
      <c r="AF30" s="17">
        <v>73.016729000000012</v>
      </c>
      <c r="AG30" s="17">
        <v>69.162926999999996</v>
      </c>
      <c r="AH30" s="17">
        <v>74.474782000000005</v>
      </c>
      <c r="AI30" s="17">
        <v>58.908347000000013</v>
      </c>
      <c r="AJ30" s="17">
        <v>67.13509599999999</v>
      </c>
      <c r="AK30" s="17">
        <v>69.916830000000004</v>
      </c>
      <c r="AL30" s="17">
        <v>79.407753</v>
      </c>
      <c r="AM30" s="17">
        <v>51.185722999999996</v>
      </c>
      <c r="AN30" s="17">
        <v>60.028688000000002</v>
      </c>
      <c r="AO30" s="17">
        <v>61.701865999999988</v>
      </c>
      <c r="AP30" s="17">
        <v>55.599009999999993</v>
      </c>
      <c r="AQ30" s="17">
        <v>51.664128999999996</v>
      </c>
      <c r="AR30" s="17">
        <v>40.108383000000003</v>
      </c>
      <c r="AS30" s="17">
        <v>50.138623999999993</v>
      </c>
      <c r="AT30" s="17">
        <v>51.592696000000004</v>
      </c>
      <c r="AU30" s="17">
        <v>53.455551999999997</v>
      </c>
      <c r="AV30" s="17">
        <v>41.872595000000004</v>
      </c>
      <c r="AW30" s="17">
        <v>49.273075000000006</v>
      </c>
      <c r="AX30" s="17">
        <v>43.894300999999999</v>
      </c>
      <c r="AY30" s="17">
        <v>49.468942000000013</v>
      </c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</row>
    <row r="31" spans="1:99" x14ac:dyDescent="0.2">
      <c r="C31" s="61" t="s">
        <v>17</v>
      </c>
      <c r="D31" s="17">
        <f t="shared" ref="D31:AL31" si="0">D29-D30</f>
        <v>214.35699999999997</v>
      </c>
      <c r="E31" s="17">
        <f t="shared" si="0"/>
        <v>224.06200000000001</v>
      </c>
      <c r="F31" s="17">
        <f t="shared" si="0"/>
        <v>211.47399999999999</v>
      </c>
      <c r="G31" s="17">
        <f t="shared" si="0"/>
        <v>180.04700000000003</v>
      </c>
      <c r="H31" s="17">
        <f t="shared" si="0"/>
        <v>228.18740799999989</v>
      </c>
      <c r="I31" s="17">
        <f t="shared" si="0"/>
        <v>201.00922699999995</v>
      </c>
      <c r="J31" s="17">
        <f t="shared" si="0"/>
        <v>186.77243299999998</v>
      </c>
      <c r="K31" s="17">
        <f t="shared" si="0"/>
        <v>164.13355499999994</v>
      </c>
      <c r="L31" s="17">
        <f t="shared" si="0"/>
        <v>207.44447100000002</v>
      </c>
      <c r="M31" s="17">
        <f t="shared" si="0"/>
        <v>178.78398200000004</v>
      </c>
      <c r="N31" s="17">
        <f t="shared" si="0"/>
        <v>214.41226800000004</v>
      </c>
      <c r="O31" s="17">
        <f t="shared" si="0"/>
        <v>182.86576500000001</v>
      </c>
      <c r="P31" s="17">
        <f t="shared" si="0"/>
        <v>208.38840000000002</v>
      </c>
      <c r="Q31" s="17">
        <f t="shared" si="0"/>
        <v>218.26629599999998</v>
      </c>
      <c r="R31" s="17">
        <f t="shared" si="0"/>
        <v>232.01300500000013</v>
      </c>
      <c r="S31" s="17">
        <f t="shared" si="0"/>
        <v>197.52629399999998</v>
      </c>
      <c r="T31" s="17">
        <f t="shared" si="0"/>
        <v>170.48149900000004</v>
      </c>
      <c r="U31" s="17">
        <f t="shared" si="0"/>
        <v>199.65967899999998</v>
      </c>
      <c r="V31" s="17">
        <f t="shared" si="0"/>
        <v>164.34753700000002</v>
      </c>
      <c r="W31" s="17">
        <f t="shared" si="0"/>
        <v>145.266818</v>
      </c>
      <c r="X31" s="17">
        <f t="shared" si="0"/>
        <v>199.90570099999997</v>
      </c>
      <c r="Y31" s="17">
        <f t="shared" si="0"/>
        <v>199.90203000000002</v>
      </c>
      <c r="Z31" s="17">
        <f t="shared" si="0"/>
        <v>208.75676499999994</v>
      </c>
      <c r="AA31" s="17">
        <f t="shared" si="0"/>
        <v>165.62129299999998</v>
      </c>
      <c r="AB31" s="17">
        <f t="shared" si="0"/>
        <v>186.74383999999998</v>
      </c>
      <c r="AC31" s="17">
        <f t="shared" si="0"/>
        <v>175.25049100000001</v>
      </c>
      <c r="AD31" s="17">
        <f t="shared" si="0"/>
        <v>165.91532700000005</v>
      </c>
      <c r="AE31" s="17">
        <f t="shared" si="0"/>
        <v>148.71536700000004</v>
      </c>
      <c r="AF31" s="17">
        <f t="shared" si="0"/>
        <v>159.48863400000005</v>
      </c>
      <c r="AG31" s="17">
        <f t="shared" si="0"/>
        <v>158.50351699999996</v>
      </c>
      <c r="AH31" s="17">
        <f t="shared" si="0"/>
        <v>165.371534</v>
      </c>
      <c r="AI31" s="17">
        <f t="shared" si="0"/>
        <v>160.98060199999995</v>
      </c>
      <c r="AJ31" s="17">
        <f t="shared" si="0"/>
        <v>190.48492099999999</v>
      </c>
      <c r="AK31" s="17">
        <f t="shared" si="0"/>
        <v>171.25696200000002</v>
      </c>
      <c r="AL31" s="17">
        <f t="shared" si="0"/>
        <v>172.27694399999996</v>
      </c>
      <c r="AM31" s="17">
        <f t="shared" ref="AM31:AR31" si="1">AM29-AM30</f>
        <v>122.18759799999998</v>
      </c>
      <c r="AN31" s="17">
        <f t="shared" si="1"/>
        <v>160.52811899999995</v>
      </c>
      <c r="AO31" s="17">
        <f t="shared" si="1"/>
        <v>189.55923199999998</v>
      </c>
      <c r="AP31" s="17">
        <f t="shared" si="1"/>
        <v>183.02459199999998</v>
      </c>
      <c r="AQ31" s="17">
        <f t="shared" si="1"/>
        <v>145.59160599999996</v>
      </c>
      <c r="AR31" s="17">
        <f t="shared" si="1"/>
        <v>184.87454199999996</v>
      </c>
      <c r="AS31" s="17">
        <f t="shared" ref="AS31:AT31" si="2">AS29-AS30</f>
        <v>176.26502200000004</v>
      </c>
      <c r="AT31" s="17">
        <f t="shared" si="2"/>
        <v>189.21159</v>
      </c>
      <c r="AU31" s="17">
        <f t="shared" ref="AU31:AV31" si="3">AU29-AU30</f>
        <v>156.87089300000002</v>
      </c>
      <c r="AV31" s="17">
        <f t="shared" si="3"/>
        <v>155.713503</v>
      </c>
      <c r="AW31" s="17">
        <f t="shared" ref="AW31:AX31" si="4">AW29-AW30</f>
        <v>175.43149799999998</v>
      </c>
      <c r="AX31" s="17">
        <f t="shared" si="4"/>
        <v>195.70578500000005</v>
      </c>
      <c r="AY31" s="17">
        <f t="shared" ref="AY31" si="5">AY29-AY30</f>
        <v>147.46956199999994</v>
      </c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</row>
    <row r="32" spans="1:99" s="41" customFormat="1" x14ac:dyDescent="0.2">
      <c r="A32" s="61" t="s">
        <v>16</v>
      </c>
      <c r="B32" s="61"/>
      <c r="C32" s="6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</row>
    <row r="33" spans="1:99" s="17" customFormat="1" x14ac:dyDescent="0.2">
      <c r="A33" s="3"/>
      <c r="B33" s="3" t="s">
        <v>128</v>
      </c>
      <c r="C33" s="3" t="s">
        <v>3</v>
      </c>
      <c r="D33" s="17">
        <v>121</v>
      </c>
      <c r="E33" s="17">
        <v>91</v>
      </c>
      <c r="F33" s="17">
        <v>125</v>
      </c>
      <c r="G33" s="17">
        <v>104</v>
      </c>
      <c r="H33" s="17">
        <v>107</v>
      </c>
      <c r="I33" s="17">
        <v>123</v>
      </c>
      <c r="J33" s="17">
        <v>116</v>
      </c>
      <c r="K33" s="17">
        <v>117</v>
      </c>
      <c r="L33" s="17">
        <v>103</v>
      </c>
      <c r="M33" s="17">
        <v>89</v>
      </c>
      <c r="N33" s="17">
        <v>89</v>
      </c>
      <c r="O33" s="17">
        <v>106</v>
      </c>
      <c r="P33" s="17">
        <v>117</v>
      </c>
      <c r="Q33" s="17">
        <v>124</v>
      </c>
      <c r="R33" s="17">
        <v>108</v>
      </c>
      <c r="S33" s="17">
        <v>118</v>
      </c>
      <c r="T33" s="17">
        <v>112</v>
      </c>
      <c r="U33" s="17">
        <v>116</v>
      </c>
      <c r="V33" s="17">
        <v>92</v>
      </c>
      <c r="W33" s="17">
        <v>87</v>
      </c>
      <c r="X33" s="17">
        <v>105</v>
      </c>
      <c r="Y33" s="17">
        <v>118</v>
      </c>
      <c r="Z33" s="17">
        <v>91</v>
      </c>
      <c r="AA33" s="17">
        <v>99</v>
      </c>
      <c r="AB33" s="17">
        <v>97</v>
      </c>
      <c r="AC33" s="17">
        <v>104</v>
      </c>
      <c r="AD33" s="17">
        <v>106</v>
      </c>
      <c r="AE33" s="17">
        <v>96</v>
      </c>
      <c r="AF33" s="17">
        <v>102</v>
      </c>
      <c r="AG33" s="17">
        <v>113</v>
      </c>
      <c r="AH33" s="17">
        <v>109</v>
      </c>
      <c r="AI33" s="17">
        <v>109</v>
      </c>
      <c r="AJ33" s="17">
        <v>105</v>
      </c>
      <c r="AK33" s="17">
        <v>104</v>
      </c>
      <c r="AL33" s="17">
        <v>105</v>
      </c>
      <c r="AM33" s="17">
        <v>91</v>
      </c>
      <c r="AN33" s="17">
        <v>96</v>
      </c>
      <c r="AO33" s="17">
        <v>113</v>
      </c>
      <c r="AP33" s="17">
        <v>101</v>
      </c>
      <c r="AQ33" s="17">
        <v>84</v>
      </c>
      <c r="AR33" s="17">
        <v>99</v>
      </c>
      <c r="AS33" s="17">
        <v>106</v>
      </c>
      <c r="AT33" s="17">
        <v>106</v>
      </c>
      <c r="AU33" s="17">
        <v>90</v>
      </c>
      <c r="AV33" s="17">
        <v>97</v>
      </c>
      <c r="AW33" s="17">
        <v>100</v>
      </c>
      <c r="AX33" s="17">
        <v>92</v>
      </c>
      <c r="AY33" s="17">
        <v>86</v>
      </c>
    </row>
    <row r="34" spans="1:99" s="41" customFormat="1" x14ac:dyDescent="0.2">
      <c r="A34" s="60"/>
      <c r="B34" s="60"/>
      <c r="C34" s="61" t="s">
        <v>4</v>
      </c>
      <c r="D34" s="17">
        <v>84.912000000000006</v>
      </c>
      <c r="E34" s="17">
        <v>69.692999999999998</v>
      </c>
      <c r="F34" s="17">
        <v>82.228999999999999</v>
      </c>
      <c r="G34" s="17">
        <v>67.668000000000006</v>
      </c>
      <c r="H34" s="17">
        <v>103.18822</v>
      </c>
      <c r="I34" s="17">
        <v>86.06716999999999</v>
      </c>
      <c r="J34" s="17">
        <v>89.861965000000012</v>
      </c>
      <c r="K34" s="17">
        <v>92.412058000000002</v>
      </c>
      <c r="L34" s="17">
        <v>101.644578</v>
      </c>
      <c r="M34" s="17">
        <v>72.800421</v>
      </c>
      <c r="N34" s="17">
        <v>78.847673999999998</v>
      </c>
      <c r="O34" s="17">
        <v>83.093787000000006</v>
      </c>
      <c r="P34" s="17">
        <v>95.453340999999995</v>
      </c>
      <c r="Q34" s="17">
        <v>77.456628000000009</v>
      </c>
      <c r="R34" s="17">
        <v>88.734935000000007</v>
      </c>
      <c r="S34" s="17">
        <v>98.797482000000002</v>
      </c>
      <c r="T34" s="17">
        <v>95.693274000000002</v>
      </c>
      <c r="U34" s="17">
        <v>89.710416000000009</v>
      </c>
      <c r="V34" s="17">
        <v>82.955010999999999</v>
      </c>
      <c r="W34" s="17">
        <v>74.399724000000006</v>
      </c>
      <c r="X34" s="17">
        <v>90.710341999999997</v>
      </c>
      <c r="Y34" s="17">
        <v>101.41710700000002</v>
      </c>
      <c r="Z34" s="17">
        <v>90.641500999999991</v>
      </c>
      <c r="AA34" s="17">
        <v>93.522981999999999</v>
      </c>
      <c r="AB34" s="17">
        <v>84.850075999999987</v>
      </c>
      <c r="AC34" s="17">
        <v>93.051750999999996</v>
      </c>
      <c r="AD34" s="17">
        <v>88.159882000000025</v>
      </c>
      <c r="AE34" s="17">
        <v>83.747766999999996</v>
      </c>
      <c r="AF34" s="17">
        <v>90.127864999999986</v>
      </c>
      <c r="AG34" s="17">
        <v>81.316291000000007</v>
      </c>
      <c r="AH34" s="17">
        <v>84.571348999999998</v>
      </c>
      <c r="AI34" s="17">
        <v>75.670278999999994</v>
      </c>
      <c r="AJ34" s="17">
        <v>87.005653999999993</v>
      </c>
      <c r="AK34" s="17">
        <v>89.613208999999983</v>
      </c>
      <c r="AL34" s="17">
        <v>95.280124999999998</v>
      </c>
      <c r="AM34" s="17">
        <v>73.286916000000005</v>
      </c>
      <c r="AN34" s="17">
        <v>89.827440999999993</v>
      </c>
      <c r="AO34" s="17">
        <v>91.198170999999988</v>
      </c>
      <c r="AP34" s="17">
        <v>94.201373999999987</v>
      </c>
      <c r="AQ34" s="17">
        <v>68.039333000000013</v>
      </c>
      <c r="AR34" s="17">
        <v>85.394335999999996</v>
      </c>
      <c r="AS34" s="17">
        <v>83.241944000000004</v>
      </c>
      <c r="AT34" s="17">
        <v>75.928856999999994</v>
      </c>
      <c r="AU34" s="17">
        <v>72.846495000000004</v>
      </c>
      <c r="AV34" s="17">
        <v>74.682391999999993</v>
      </c>
      <c r="AW34" s="17">
        <v>65.295130999999998</v>
      </c>
      <c r="AX34" s="17">
        <v>75.051987000000011</v>
      </c>
      <c r="AY34" s="17">
        <v>61.680044000000002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</row>
    <row r="35" spans="1:99" x14ac:dyDescent="0.2">
      <c r="A35" s="61" t="s">
        <v>19</v>
      </c>
      <c r="B35" s="61"/>
      <c r="C35" s="6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</row>
    <row r="36" spans="1:99" x14ac:dyDescent="0.2">
      <c r="A36" s="3"/>
      <c r="B36" s="3" t="s">
        <v>128</v>
      </c>
      <c r="C36" s="3" t="s">
        <v>82</v>
      </c>
      <c r="D36" s="17">
        <v>24.324999999999999</v>
      </c>
      <c r="E36" s="17">
        <v>33.766999999999996</v>
      </c>
      <c r="F36" s="17">
        <v>18.634</v>
      </c>
      <c r="G36" s="17">
        <v>10.697000000000001</v>
      </c>
      <c r="H36" s="17">
        <v>10.780179</v>
      </c>
      <c r="I36" s="17">
        <v>18.804748000000004</v>
      </c>
      <c r="J36" s="17">
        <v>18.437913999999999</v>
      </c>
      <c r="K36" s="17">
        <v>21.115561</v>
      </c>
      <c r="L36" s="17">
        <v>11.281448000000001</v>
      </c>
      <c r="M36" s="17">
        <v>13.433721000000002</v>
      </c>
      <c r="N36" s="17">
        <v>13.755215000000003</v>
      </c>
      <c r="O36" s="17">
        <v>12.917960000000001</v>
      </c>
      <c r="P36" s="17">
        <v>14.348154000000001</v>
      </c>
      <c r="Q36" s="17">
        <v>14.727554000000003</v>
      </c>
      <c r="R36" s="17">
        <v>11.871637999999997</v>
      </c>
      <c r="S36" s="17">
        <v>12.837659</v>
      </c>
      <c r="T36" s="17">
        <v>13.036666</v>
      </c>
      <c r="U36" s="17">
        <v>13.564791</v>
      </c>
      <c r="V36" s="17">
        <v>19.1113</v>
      </c>
      <c r="W36" s="17">
        <v>19.175599000000002</v>
      </c>
      <c r="X36" s="17">
        <v>20.780099999999997</v>
      </c>
      <c r="Y36" s="17">
        <v>18.138700000000004</v>
      </c>
      <c r="Z36" s="17">
        <v>12.520700000000001</v>
      </c>
      <c r="AA36" s="17">
        <v>12.718799999999998</v>
      </c>
      <c r="AB36" s="17">
        <v>12.627400000000002</v>
      </c>
      <c r="AC36" s="17">
        <v>12.042400000000001</v>
      </c>
      <c r="AD36" s="17">
        <v>7.4712000000000005</v>
      </c>
      <c r="AE36" s="17">
        <v>8.2658989999999992</v>
      </c>
      <c r="AF36" s="17">
        <v>7.8260000000000005</v>
      </c>
      <c r="AG36" s="17">
        <v>9.6733000000000011</v>
      </c>
      <c r="AH36" s="17">
        <v>6.4789999999999992</v>
      </c>
      <c r="AI36" s="17">
        <v>6.3968989999999994</v>
      </c>
      <c r="AJ36" s="17">
        <v>8.0213999999999999</v>
      </c>
      <c r="AK36" s="17">
        <v>7.9270989999999983</v>
      </c>
      <c r="AL36" s="17">
        <v>11.988400000000002</v>
      </c>
      <c r="AM36" s="17">
        <v>10.197000000000001</v>
      </c>
      <c r="AN36" s="17">
        <v>7.7317989999999996</v>
      </c>
      <c r="AO36" s="17">
        <v>8.7226999999999997</v>
      </c>
      <c r="AP36" s="17">
        <v>14.082198999999999</v>
      </c>
      <c r="AQ36" s="17">
        <v>9.9375</v>
      </c>
      <c r="AR36" s="17">
        <v>10.272300000000001</v>
      </c>
      <c r="AS36" s="17">
        <v>11.044500000000001</v>
      </c>
      <c r="AT36" s="17">
        <v>10.671999</v>
      </c>
      <c r="AU36" s="17">
        <v>11.190699</v>
      </c>
      <c r="AV36" s="17">
        <v>10.777999000000001</v>
      </c>
      <c r="AW36" s="17">
        <v>10.940999999999999</v>
      </c>
      <c r="AX36" s="17">
        <v>9.0707000000000004</v>
      </c>
      <c r="AY36" s="17">
        <v>8.9253</v>
      </c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</row>
    <row r="37" spans="1:99" x14ac:dyDescent="0.2">
      <c r="A37" s="60"/>
      <c r="B37" s="60"/>
      <c r="C37" s="61" t="s">
        <v>83</v>
      </c>
      <c r="D37" s="17">
        <v>137.99900000000002</v>
      </c>
      <c r="E37" s="17">
        <v>157.654</v>
      </c>
      <c r="F37" s="17">
        <v>178.04399999999998</v>
      </c>
      <c r="G37" s="17">
        <v>146.72</v>
      </c>
      <c r="H37" s="17">
        <v>146.346</v>
      </c>
      <c r="I37" s="17">
        <v>191.01900000000001</v>
      </c>
      <c r="J37" s="17">
        <v>184.196</v>
      </c>
      <c r="K37" s="17">
        <v>146.46</v>
      </c>
      <c r="L37" s="17">
        <v>143.51500000000001</v>
      </c>
      <c r="M37" s="17">
        <v>173.29883699999999</v>
      </c>
      <c r="N37" s="17">
        <v>164.283298</v>
      </c>
      <c r="O37" s="17">
        <v>109.18696299999999</v>
      </c>
      <c r="P37" s="17">
        <v>160.20088500000003</v>
      </c>
      <c r="Q37" s="17">
        <v>194.01689299999998</v>
      </c>
      <c r="R37" s="17">
        <v>167.81482900000003</v>
      </c>
      <c r="S37" s="17">
        <v>128.51055600000001</v>
      </c>
      <c r="T37" s="17">
        <v>189.06398200000001</v>
      </c>
      <c r="U37" s="17">
        <v>246.61891500000002</v>
      </c>
      <c r="V37" s="17">
        <v>147.82959899999997</v>
      </c>
      <c r="W37" s="17">
        <v>90.863498000000007</v>
      </c>
      <c r="X37" s="17">
        <v>108.422</v>
      </c>
      <c r="Y37" s="17">
        <v>184.73409999999998</v>
      </c>
      <c r="Z37" s="17">
        <v>172.12380000000002</v>
      </c>
      <c r="AA37" s="17">
        <v>140.552899</v>
      </c>
      <c r="AB37" s="17">
        <v>150.97969899999998</v>
      </c>
      <c r="AC37" s="17">
        <v>228.55200000000002</v>
      </c>
      <c r="AD37" s="17">
        <v>192.84700000000001</v>
      </c>
      <c r="AE37" s="17">
        <v>148.35289899999998</v>
      </c>
      <c r="AF37" s="17">
        <v>200.07369999999997</v>
      </c>
      <c r="AG37" s="17">
        <v>249.32380000000001</v>
      </c>
      <c r="AH37" s="17">
        <v>209.60280000000003</v>
      </c>
      <c r="AI37" s="17">
        <v>159.803799</v>
      </c>
      <c r="AJ37" s="17">
        <v>218.42229900000001</v>
      </c>
      <c r="AK37" s="17">
        <v>263.51529699999998</v>
      </c>
      <c r="AL37" s="17">
        <v>191.55240000000001</v>
      </c>
      <c r="AM37" s="17">
        <v>157.48679799999999</v>
      </c>
      <c r="AN37" s="17">
        <v>223.64869999999996</v>
      </c>
      <c r="AO37" s="17">
        <v>255.99800000000002</v>
      </c>
      <c r="AP37" s="17">
        <v>188.53799899999999</v>
      </c>
      <c r="AQ37" s="17">
        <v>153.34119800000002</v>
      </c>
      <c r="AR37" s="17">
        <v>172.30229899999998</v>
      </c>
      <c r="AS37" s="17">
        <v>218.13980000000004</v>
      </c>
      <c r="AT37" s="17">
        <v>212.32299900000004</v>
      </c>
      <c r="AU37" s="17">
        <v>190.94119899999995</v>
      </c>
      <c r="AV37" s="17">
        <v>224.99870000000004</v>
      </c>
      <c r="AW37" s="17">
        <v>236.72989999999999</v>
      </c>
      <c r="AX37" s="17">
        <v>196.46559999999997</v>
      </c>
      <c r="AY37" s="17">
        <v>161.40429799999998</v>
      </c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</row>
    <row r="38" spans="1:99" x14ac:dyDescent="0.2">
      <c r="C38" s="61" t="s">
        <v>17</v>
      </c>
      <c r="D38" s="17">
        <f t="shared" ref="D38:AL38" si="6">D36-D37</f>
        <v>-113.67400000000002</v>
      </c>
      <c r="E38" s="17">
        <f t="shared" si="6"/>
        <v>-123.887</v>
      </c>
      <c r="F38" s="17">
        <f t="shared" si="6"/>
        <v>-159.40999999999997</v>
      </c>
      <c r="G38" s="17">
        <f t="shared" si="6"/>
        <v>-136.023</v>
      </c>
      <c r="H38" s="17">
        <f t="shared" si="6"/>
        <v>-135.565821</v>
      </c>
      <c r="I38" s="17">
        <f t="shared" si="6"/>
        <v>-172.21425199999999</v>
      </c>
      <c r="J38" s="17">
        <f t="shared" si="6"/>
        <v>-165.75808599999999</v>
      </c>
      <c r="K38" s="17">
        <f t="shared" si="6"/>
        <v>-125.34443900000001</v>
      </c>
      <c r="L38" s="17">
        <f t="shared" si="6"/>
        <v>-132.233552</v>
      </c>
      <c r="M38" s="17">
        <f t="shared" si="6"/>
        <v>-159.865116</v>
      </c>
      <c r="N38" s="17">
        <f t="shared" si="6"/>
        <v>-150.52808300000001</v>
      </c>
      <c r="O38" s="17">
        <f t="shared" si="6"/>
        <v>-96.269002999999998</v>
      </c>
      <c r="P38" s="17">
        <f t="shared" si="6"/>
        <v>-145.85273100000003</v>
      </c>
      <c r="Q38" s="17">
        <f t="shared" si="6"/>
        <v>-179.28933899999998</v>
      </c>
      <c r="R38" s="17">
        <f t="shared" si="6"/>
        <v>-155.94319100000004</v>
      </c>
      <c r="S38" s="17">
        <f t="shared" si="6"/>
        <v>-115.67289700000001</v>
      </c>
      <c r="T38" s="17">
        <f t="shared" si="6"/>
        <v>-176.02731600000001</v>
      </c>
      <c r="U38" s="17">
        <f t="shared" si="6"/>
        <v>-233.054124</v>
      </c>
      <c r="V38" s="17">
        <f t="shared" si="6"/>
        <v>-128.71829899999997</v>
      </c>
      <c r="W38" s="17">
        <f t="shared" si="6"/>
        <v>-71.687899000000002</v>
      </c>
      <c r="X38" s="17">
        <f t="shared" si="6"/>
        <v>-87.641899999999993</v>
      </c>
      <c r="Y38" s="17">
        <f t="shared" si="6"/>
        <v>-166.59539999999998</v>
      </c>
      <c r="Z38" s="17">
        <f t="shared" si="6"/>
        <v>-159.60310000000001</v>
      </c>
      <c r="AA38" s="17">
        <f t="shared" si="6"/>
        <v>-127.83409899999999</v>
      </c>
      <c r="AB38" s="17">
        <f t="shared" si="6"/>
        <v>-138.35229899999999</v>
      </c>
      <c r="AC38" s="17">
        <f t="shared" si="6"/>
        <v>-216.50960000000003</v>
      </c>
      <c r="AD38" s="17">
        <f t="shared" si="6"/>
        <v>-185.3758</v>
      </c>
      <c r="AE38" s="17">
        <f t="shared" si="6"/>
        <v>-140.08699999999999</v>
      </c>
      <c r="AF38" s="17">
        <f t="shared" si="6"/>
        <v>-192.24769999999998</v>
      </c>
      <c r="AG38" s="17">
        <f t="shared" si="6"/>
        <v>-239.65049999999999</v>
      </c>
      <c r="AH38" s="17">
        <f t="shared" si="6"/>
        <v>-203.12380000000002</v>
      </c>
      <c r="AI38" s="17">
        <f t="shared" si="6"/>
        <v>-153.40690000000001</v>
      </c>
      <c r="AJ38" s="17">
        <f t="shared" si="6"/>
        <v>-210.40089900000001</v>
      </c>
      <c r="AK38" s="17">
        <f t="shared" si="6"/>
        <v>-255.58819799999998</v>
      </c>
      <c r="AL38" s="17">
        <f t="shared" si="6"/>
        <v>-179.56399999999999</v>
      </c>
      <c r="AM38" s="17">
        <f t="shared" ref="AM38:AR38" si="7">AM36-AM37</f>
        <v>-147.28979799999999</v>
      </c>
      <c r="AN38" s="17">
        <f t="shared" si="7"/>
        <v>-215.91690099999997</v>
      </c>
      <c r="AO38" s="17">
        <f t="shared" si="7"/>
        <v>-247.27530000000002</v>
      </c>
      <c r="AP38" s="17">
        <f t="shared" si="7"/>
        <v>-174.45579999999998</v>
      </c>
      <c r="AQ38" s="17">
        <f t="shared" si="7"/>
        <v>-143.40369800000002</v>
      </c>
      <c r="AR38" s="17">
        <f t="shared" si="7"/>
        <v>-162.02999899999998</v>
      </c>
      <c r="AS38" s="17">
        <f t="shared" ref="AS38:AT38" si="8">AS36-AS37</f>
        <v>-207.09530000000004</v>
      </c>
      <c r="AT38" s="17">
        <f t="shared" si="8"/>
        <v>-201.65100000000004</v>
      </c>
      <c r="AU38" s="17">
        <f t="shared" ref="AU38:AV38" si="9">AU36-AU37</f>
        <v>-179.75049999999996</v>
      </c>
      <c r="AV38" s="17">
        <f t="shared" si="9"/>
        <v>-214.22070100000005</v>
      </c>
      <c r="AW38" s="17">
        <f t="shared" ref="AW38:AX38" si="10">AW36-AW37</f>
        <v>-225.78889999999998</v>
      </c>
      <c r="AX38" s="17">
        <f t="shared" si="10"/>
        <v>-187.39489999999998</v>
      </c>
      <c r="AY38" s="17">
        <f t="shared" ref="AY38" si="11">AY36-AY37</f>
        <v>-152.47899799999999</v>
      </c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</row>
    <row r="39" spans="1:99" s="41" customFormat="1" x14ac:dyDescent="0.2">
      <c r="A39" s="61" t="s">
        <v>130</v>
      </c>
      <c r="B39" s="61"/>
      <c r="C39" s="6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</row>
    <row r="40" spans="1:99" s="17" customFormat="1" x14ac:dyDescent="0.2">
      <c r="A40" s="3"/>
      <c r="B40" s="3" t="s">
        <v>128</v>
      </c>
      <c r="C40" s="3" t="s">
        <v>3</v>
      </c>
      <c r="D40" s="17">
        <v>201</v>
      </c>
      <c r="E40" s="17">
        <v>198</v>
      </c>
      <c r="F40" s="17">
        <v>197</v>
      </c>
      <c r="G40" s="17">
        <v>174</v>
      </c>
      <c r="H40" s="17">
        <v>179</v>
      </c>
      <c r="I40" s="17">
        <v>195</v>
      </c>
      <c r="J40" s="17">
        <v>204</v>
      </c>
      <c r="K40" s="17">
        <v>194</v>
      </c>
      <c r="L40" s="17">
        <v>160</v>
      </c>
      <c r="M40" s="17">
        <v>127</v>
      </c>
      <c r="N40" s="17">
        <v>128</v>
      </c>
      <c r="O40" s="17">
        <v>163</v>
      </c>
      <c r="P40" s="17">
        <v>185</v>
      </c>
      <c r="Q40" s="17">
        <v>209</v>
      </c>
      <c r="R40" s="17">
        <v>205</v>
      </c>
      <c r="S40" s="17">
        <v>192</v>
      </c>
      <c r="T40" s="17">
        <v>195.06299999999999</v>
      </c>
      <c r="U40" s="17">
        <v>201.221</v>
      </c>
      <c r="V40" s="17">
        <v>172</v>
      </c>
      <c r="W40" s="17">
        <v>154</v>
      </c>
      <c r="X40" s="17">
        <v>178</v>
      </c>
      <c r="Y40" s="17">
        <v>180</v>
      </c>
      <c r="Z40" s="17">
        <v>204</v>
      </c>
      <c r="AA40" s="17">
        <v>193</v>
      </c>
      <c r="AB40" s="17">
        <v>192</v>
      </c>
      <c r="AC40" s="17">
        <v>206</v>
      </c>
      <c r="AD40" s="17">
        <v>218</v>
      </c>
      <c r="AE40" s="17">
        <v>196</v>
      </c>
      <c r="AF40" s="17">
        <v>210</v>
      </c>
      <c r="AG40" s="17">
        <v>222</v>
      </c>
      <c r="AH40" s="17">
        <v>211</v>
      </c>
      <c r="AI40" s="17">
        <v>195</v>
      </c>
      <c r="AJ40" s="17">
        <v>197</v>
      </c>
      <c r="AK40" s="17">
        <v>217</v>
      </c>
      <c r="AL40" s="17">
        <v>207</v>
      </c>
      <c r="AM40" s="17">
        <v>183</v>
      </c>
      <c r="AN40" s="17">
        <v>189</v>
      </c>
      <c r="AO40" s="17">
        <v>216</v>
      </c>
      <c r="AP40" s="17">
        <v>194</v>
      </c>
      <c r="AQ40" s="17">
        <v>178</v>
      </c>
      <c r="AR40" s="17">
        <v>200</v>
      </c>
      <c r="AS40" s="17">
        <v>204</v>
      </c>
      <c r="AT40" s="17">
        <v>204</v>
      </c>
      <c r="AU40" s="17">
        <v>204</v>
      </c>
      <c r="AV40" s="17">
        <v>153</v>
      </c>
      <c r="AW40" s="17">
        <v>165</v>
      </c>
      <c r="AX40" s="17">
        <v>178</v>
      </c>
      <c r="AY40" s="17">
        <v>161</v>
      </c>
    </row>
    <row r="41" spans="1:99" s="41" customFormat="1" x14ac:dyDescent="0.2">
      <c r="A41" s="60"/>
      <c r="B41" s="60"/>
      <c r="C41" s="61" t="s">
        <v>4</v>
      </c>
      <c r="D41" s="17">
        <v>107.32499999999999</v>
      </c>
      <c r="E41" s="17">
        <v>99.765999999999991</v>
      </c>
      <c r="F41" s="17">
        <v>117.005</v>
      </c>
      <c r="G41" s="17">
        <v>113.01</v>
      </c>
      <c r="H41" s="17">
        <v>97.713502000000005</v>
      </c>
      <c r="I41" s="17">
        <v>126.83600200000002</v>
      </c>
      <c r="J41" s="17">
        <v>120.7216</v>
      </c>
      <c r="K41" s="17">
        <v>126.545</v>
      </c>
      <c r="L41" s="17">
        <v>111.44080099999999</v>
      </c>
      <c r="M41" s="17">
        <v>73.897801000000001</v>
      </c>
      <c r="N41" s="17">
        <v>83.61280099999999</v>
      </c>
      <c r="O41" s="17">
        <v>117.79729999999999</v>
      </c>
      <c r="P41" s="17">
        <v>116.77490199999998</v>
      </c>
      <c r="Q41" s="17">
        <v>117.11789999999999</v>
      </c>
      <c r="R41" s="17">
        <v>120.838701</v>
      </c>
      <c r="S41" s="17">
        <v>89.129701000000011</v>
      </c>
      <c r="T41" s="17">
        <v>101.30550099999999</v>
      </c>
      <c r="U41" s="17">
        <v>158.58240000000001</v>
      </c>
      <c r="V41" s="17">
        <v>92.505200000000002</v>
      </c>
      <c r="W41" s="17">
        <v>96.358900000000006</v>
      </c>
      <c r="X41" s="17">
        <v>103.83610000000003</v>
      </c>
      <c r="Y41" s="17">
        <v>101.28829999999998</v>
      </c>
      <c r="Z41" s="17">
        <v>112.751</v>
      </c>
      <c r="AA41" s="17">
        <v>107.13469999999998</v>
      </c>
      <c r="AB41" s="17">
        <v>105.41940200000002</v>
      </c>
      <c r="AC41" s="17">
        <v>109.24900099999999</v>
      </c>
      <c r="AD41" s="17">
        <v>122.095899</v>
      </c>
      <c r="AE41" s="17">
        <v>84.204000999999991</v>
      </c>
      <c r="AF41" s="17">
        <v>104.103701</v>
      </c>
      <c r="AG41" s="17">
        <v>80.131800999999996</v>
      </c>
      <c r="AH41" s="17">
        <v>63.221597999999993</v>
      </c>
      <c r="AI41" s="17">
        <v>75.312598999999992</v>
      </c>
      <c r="AJ41" s="17">
        <v>55.497499999999981</v>
      </c>
      <c r="AK41" s="17">
        <v>91.933900000000023</v>
      </c>
      <c r="AL41" s="17">
        <v>83.985599999999977</v>
      </c>
      <c r="AM41" s="17">
        <v>74.901200000000017</v>
      </c>
      <c r="AN41" s="17">
        <v>53.60599999999998</v>
      </c>
      <c r="AO41" s="17">
        <v>71.698499999999967</v>
      </c>
      <c r="AP41" s="17">
        <v>43.826500000000003</v>
      </c>
      <c r="AQ41" s="17">
        <v>47.531500000000015</v>
      </c>
      <c r="AR41" s="17">
        <v>55.419201000000008</v>
      </c>
      <c r="AS41" s="17">
        <v>61.547899999999991</v>
      </c>
      <c r="AT41" s="17">
        <v>65.337200999999993</v>
      </c>
      <c r="AU41" s="17">
        <v>60.358600000000003</v>
      </c>
      <c r="AV41" s="17">
        <v>34.091399999999972</v>
      </c>
      <c r="AW41" s="17">
        <v>56.817200000000007</v>
      </c>
      <c r="AX41" s="17">
        <v>49.287500999999999</v>
      </c>
      <c r="AY41" s="17">
        <v>70.606799999999993</v>
      </c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</row>
    <row r="42" spans="1:99" s="41" customFormat="1" x14ac:dyDescent="0.2">
      <c r="A42" s="61" t="s">
        <v>20</v>
      </c>
      <c r="B42" s="61"/>
      <c r="C42" s="6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</row>
    <row r="43" spans="1:99" s="17" customFormat="1" x14ac:dyDescent="0.2">
      <c r="A43" s="3"/>
      <c r="B43" s="3" t="s">
        <v>128</v>
      </c>
      <c r="C43" s="3" t="s">
        <v>3</v>
      </c>
      <c r="D43" s="17">
        <v>136</v>
      </c>
      <c r="E43" s="17">
        <v>140</v>
      </c>
      <c r="F43" s="17">
        <v>151</v>
      </c>
      <c r="G43" s="17">
        <v>117</v>
      </c>
      <c r="H43" s="17">
        <v>140</v>
      </c>
      <c r="I43" s="17">
        <v>130</v>
      </c>
      <c r="J43" s="17">
        <v>124</v>
      </c>
      <c r="K43" s="17">
        <v>145</v>
      </c>
      <c r="L43" s="17">
        <v>157</v>
      </c>
      <c r="M43" s="17">
        <v>123</v>
      </c>
      <c r="N43" s="17">
        <v>101</v>
      </c>
      <c r="O43" s="17">
        <v>71</v>
      </c>
      <c r="P43" s="17">
        <v>119</v>
      </c>
      <c r="Q43" s="17">
        <v>151</v>
      </c>
      <c r="R43" s="17">
        <v>164</v>
      </c>
      <c r="S43" s="17">
        <v>159.31700000000001</v>
      </c>
      <c r="T43" s="17">
        <v>158.304</v>
      </c>
      <c r="U43" s="17">
        <v>163</v>
      </c>
      <c r="V43" s="17">
        <v>100</v>
      </c>
      <c r="W43" s="17">
        <v>118</v>
      </c>
      <c r="X43" s="17">
        <v>124</v>
      </c>
      <c r="Y43" s="17">
        <v>151</v>
      </c>
      <c r="Z43" s="17">
        <v>154</v>
      </c>
      <c r="AA43" s="17">
        <v>145</v>
      </c>
      <c r="AB43" s="17">
        <v>138</v>
      </c>
      <c r="AC43" s="17">
        <v>161</v>
      </c>
      <c r="AD43" s="17">
        <v>135</v>
      </c>
      <c r="AE43" s="17">
        <v>146</v>
      </c>
      <c r="AF43" s="17">
        <v>95</v>
      </c>
      <c r="AG43" s="17">
        <v>154</v>
      </c>
      <c r="AH43" s="17">
        <v>143</v>
      </c>
      <c r="AI43" s="17">
        <v>147</v>
      </c>
      <c r="AJ43" s="17">
        <v>143</v>
      </c>
      <c r="AK43" s="17">
        <v>167</v>
      </c>
      <c r="AL43" s="17">
        <v>170</v>
      </c>
      <c r="AM43" s="17">
        <v>154</v>
      </c>
      <c r="AN43" s="17">
        <v>129</v>
      </c>
      <c r="AO43" s="17">
        <v>163</v>
      </c>
      <c r="AP43" s="17">
        <v>178</v>
      </c>
      <c r="AQ43" s="17">
        <v>164</v>
      </c>
      <c r="AR43" s="17">
        <v>155</v>
      </c>
      <c r="AS43" s="17">
        <v>219</v>
      </c>
      <c r="AT43" s="17">
        <v>176</v>
      </c>
      <c r="AU43" s="17">
        <v>157</v>
      </c>
      <c r="AV43" s="17">
        <v>154</v>
      </c>
      <c r="AW43" s="17">
        <v>182</v>
      </c>
      <c r="AX43" s="17">
        <v>170</v>
      </c>
      <c r="AY43" s="17">
        <v>172.00689655172414</v>
      </c>
    </row>
    <row r="44" spans="1:99" s="41" customFormat="1" x14ac:dyDescent="0.2">
      <c r="A44" s="60"/>
      <c r="B44" s="60"/>
      <c r="C44" s="61" t="s">
        <v>4</v>
      </c>
      <c r="D44" s="17">
        <v>190.7</v>
      </c>
      <c r="E44" s="17">
        <v>194.21100000000001</v>
      </c>
      <c r="F44" s="17">
        <v>202.09</v>
      </c>
      <c r="G44" s="17">
        <v>134.10300000000001</v>
      </c>
      <c r="H44" s="17">
        <v>170.50999899999999</v>
      </c>
      <c r="I44" s="17">
        <v>158.234578</v>
      </c>
      <c r="J44" s="17">
        <v>163.70821000000001</v>
      </c>
      <c r="K44" s="17">
        <v>151.43005299999999</v>
      </c>
      <c r="L44" s="17">
        <v>182.36750000000001</v>
      </c>
      <c r="M44" s="17">
        <v>148.45190200000002</v>
      </c>
      <c r="N44" s="17">
        <v>145.96900099999999</v>
      </c>
      <c r="O44" s="17">
        <v>120.80200000000001</v>
      </c>
      <c r="P44" s="17">
        <v>152.198497</v>
      </c>
      <c r="Q44" s="17">
        <v>176.086299</v>
      </c>
      <c r="R44" s="17">
        <v>196.63200000000001</v>
      </c>
      <c r="S44" s="17">
        <v>190.69289900000001</v>
      </c>
      <c r="T44" s="17">
        <v>171.525801</v>
      </c>
      <c r="U44" s="17">
        <v>191.8081</v>
      </c>
      <c r="V44" s="17">
        <v>141.65849900000001</v>
      </c>
      <c r="W44" s="17">
        <v>143.89320000000001</v>
      </c>
      <c r="X44" s="17">
        <v>160.91070099999999</v>
      </c>
      <c r="Y44" s="17">
        <v>194.87180000000001</v>
      </c>
      <c r="Z44" s="17">
        <v>210.24709999999999</v>
      </c>
      <c r="AA44" s="17">
        <v>154.253804</v>
      </c>
      <c r="AB44" s="17">
        <v>148.75830099999999</v>
      </c>
      <c r="AC44" s="17">
        <v>207.8724</v>
      </c>
      <c r="AD44" s="17">
        <v>178.54849999999999</v>
      </c>
      <c r="AE44" s="17">
        <v>152.10890000000001</v>
      </c>
      <c r="AF44" s="17">
        <v>107.08449900000002</v>
      </c>
      <c r="AG44" s="17">
        <v>216.73920099999998</v>
      </c>
      <c r="AH44" s="17">
        <v>193.68770000000001</v>
      </c>
      <c r="AI44" s="17">
        <v>161.332899</v>
      </c>
      <c r="AJ44" s="17">
        <v>140.52770000000001</v>
      </c>
      <c r="AK44" s="17">
        <v>181.892899</v>
      </c>
      <c r="AL44" s="17">
        <v>194.74839900000001</v>
      </c>
      <c r="AM44" s="17">
        <v>152.19740200000001</v>
      </c>
      <c r="AN44" s="17">
        <v>134.60749900000002</v>
      </c>
      <c r="AO44" s="17">
        <v>195.83339999999998</v>
      </c>
      <c r="AP44" s="17">
        <v>193.04079999999999</v>
      </c>
      <c r="AQ44" s="17">
        <v>134.54429999999999</v>
      </c>
      <c r="AR44" s="17">
        <v>137.002499</v>
      </c>
      <c r="AS44" s="17">
        <v>231.7912</v>
      </c>
      <c r="AT44" s="17">
        <v>216.95240000000001</v>
      </c>
      <c r="AU44" s="17">
        <v>180.94370000000001</v>
      </c>
      <c r="AV44" s="17">
        <v>176.303999</v>
      </c>
      <c r="AW44" s="17">
        <v>214.17059999999998</v>
      </c>
      <c r="AX44" s="17">
        <v>177.66120100000001</v>
      </c>
      <c r="AY44" s="17">
        <v>161.80309955172416</v>
      </c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44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5" sqref="O5:O44"/>
    </sheetView>
  </sheetViews>
  <sheetFormatPr defaultRowHeight="12.75" x14ac:dyDescent="0.2"/>
  <cols>
    <col min="1" max="1" width="12.140625" customWidth="1"/>
    <col min="2" max="2" width="15.7109375" customWidth="1"/>
    <col min="3" max="3" width="31.5703125" customWidth="1"/>
    <col min="53" max="53" width="9" customWidth="1"/>
    <col min="54" max="62" width="9.140625" customWidth="1"/>
    <col min="69" max="71" width="9.140625" customWidth="1"/>
    <col min="74" max="78" width="9.140625" customWidth="1"/>
  </cols>
  <sheetData>
    <row r="1" spans="1:99" ht="18" x14ac:dyDescent="0.25">
      <c r="A1" s="1" t="s">
        <v>131</v>
      </c>
      <c r="B1" s="1"/>
      <c r="C1" s="1"/>
    </row>
    <row r="3" spans="1:99" x14ac:dyDescent="0.2">
      <c r="D3" s="70">
        <v>2007</v>
      </c>
      <c r="E3" s="70">
        <v>2008</v>
      </c>
      <c r="F3" s="70">
        <v>2009</v>
      </c>
      <c r="G3" s="70">
        <v>2010</v>
      </c>
      <c r="H3" s="70">
        <v>2011</v>
      </c>
      <c r="I3" s="70">
        <v>2012</v>
      </c>
      <c r="J3" s="70">
        <v>2013</v>
      </c>
      <c r="K3" s="70">
        <v>2014</v>
      </c>
      <c r="L3" s="70">
        <v>2015</v>
      </c>
      <c r="M3" s="70">
        <v>2016</v>
      </c>
      <c r="N3" s="70">
        <v>2017</v>
      </c>
      <c r="O3" s="70">
        <v>2018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 x14ac:dyDescent="0.2">
      <c r="A4" s="3" t="s">
        <v>24</v>
      </c>
      <c r="B4" s="3"/>
      <c r="C4" s="3"/>
    </row>
    <row r="5" spans="1:99" s="17" customFormat="1" x14ac:dyDescent="0.2">
      <c r="A5" s="3"/>
      <c r="B5" s="3" t="s">
        <v>126</v>
      </c>
      <c r="C5" s="3" t="s">
        <v>3</v>
      </c>
      <c r="D5" s="17">
        <f>SUM('Tinmill prod, cons (quarterly)'!D5:G5)</f>
        <v>1719.77804208</v>
      </c>
      <c r="E5" s="17">
        <f>SUM('Tinmill prod, cons (quarterly)'!H5:K5)</f>
        <v>1834.9916256000001</v>
      </c>
      <c r="F5" s="17">
        <f>SUM('Tinmill prod, cons (quarterly)'!L5:O5)</f>
        <v>1435.8798720000002</v>
      </c>
      <c r="G5" s="17">
        <f>SUM('Tinmill prod, cons (quarterly)'!P5:S5)</f>
        <v>1844.5879872</v>
      </c>
      <c r="H5" s="17">
        <f>SUM('Tinmill prod, cons (quarterly)'!T5:W5)</f>
        <v>1532.8305215999999</v>
      </c>
      <c r="I5" s="17">
        <f>SUM('Tinmill prod, cons (quarterly)'!X5:AA5)</f>
        <v>1483.6376015999999</v>
      </c>
      <c r="J5" s="17">
        <f>SUM('Tinmill prod, cons (quarterly)'!AB5:AE5)</f>
        <v>1371.854021954158</v>
      </c>
      <c r="K5" s="17">
        <f>SUM('Tinmill prod, cons (quarterly)'!AF5:AI5)</f>
        <v>1289.967971373035</v>
      </c>
      <c r="L5" s="17">
        <f>SUM('Tinmill prod, cons (quarterly)'!AJ5:AM5)</f>
        <v>1118.6096262590572</v>
      </c>
      <c r="M5" s="17">
        <f>SUM('Tinmill prod, cons (quarterly)'!AN5:AQ5)</f>
        <v>1000.2032161159224</v>
      </c>
      <c r="N5" s="17">
        <f>SUM('Tinmill prod, cons (quarterly)'!AR5:AU5)</f>
        <v>964.90192613536067</v>
      </c>
      <c r="O5" s="17">
        <f>SUM('Tinmill prod, cons (quarterly)'!AV5:AY5)</f>
        <v>907.99642473908557</v>
      </c>
    </row>
    <row r="6" spans="1:99" s="17" customFormat="1" x14ac:dyDescent="0.2">
      <c r="A6" s="3"/>
      <c r="B6" s="3"/>
      <c r="C6" s="3" t="s">
        <v>4</v>
      </c>
      <c r="D6" s="17">
        <f>SUM('Tinmill prod, cons (quarterly)'!D6:G6)</f>
        <v>1698.0877972799999</v>
      </c>
      <c r="E6" s="17">
        <f>SUM('Tinmill prod, cons (quarterly)'!H6:K6)</f>
        <v>1884.884904</v>
      </c>
      <c r="F6" s="17">
        <f>SUM('Tinmill prod, cons (quarterly)'!L6:O6)</f>
        <v>1508.6155392000001</v>
      </c>
      <c r="G6" s="17">
        <f>SUM('Tinmill prod, cons (quarterly)'!P6:S6)</f>
        <v>2096.4965615999999</v>
      </c>
      <c r="H6" s="17">
        <f>SUM('Tinmill prod, cons (quarterly)'!T6:W6)</f>
        <v>1683.9047232</v>
      </c>
      <c r="I6" s="17">
        <f>SUM('Tinmill prod, cons (quarterly)'!X6:AA6)</f>
        <v>1744.7252256000002</v>
      </c>
      <c r="J6" s="17">
        <f>SUM('Tinmill prod, cons (quarterly)'!AB6:AE6)</f>
        <v>1733.164362754158</v>
      </c>
      <c r="K6" s="17">
        <f>SUM('Tinmill prod, cons (quarterly)'!AF6:AI6)</f>
        <v>1792.6719713730351</v>
      </c>
      <c r="L6" s="17">
        <f>SUM('Tinmill prod, cons (quarterly)'!AJ6:AM6)</f>
        <v>1713.1076262590573</v>
      </c>
      <c r="M6" s="17">
        <f>SUM('Tinmill prod, cons (quarterly)'!AN6:AQ6)</f>
        <v>1697.3172161159223</v>
      </c>
      <c r="N6" s="17">
        <f>SUM('Tinmill prod, cons (quarterly)'!AR6:AU6)</f>
        <v>1677.3799261353608</v>
      </c>
      <c r="O6" s="17">
        <f>SUM('Tinmill prod, cons (quarterly)'!AV6:AY6)</f>
        <v>1496.5114247390857</v>
      </c>
    </row>
    <row r="7" spans="1:99" s="41" customFormat="1" x14ac:dyDescent="0.2">
      <c r="A7" s="60"/>
      <c r="B7" s="61" t="s">
        <v>127</v>
      </c>
      <c r="C7" s="61" t="s">
        <v>3</v>
      </c>
      <c r="D7" s="17">
        <f>SUM('Tinmill prod, cons (quarterly)'!D7:G7)</f>
        <v>508.35133440000004</v>
      </c>
      <c r="E7" s="17">
        <f>SUM('Tinmill prod, cons (quarterly)'!H7:K7)</f>
        <v>569.01942719999988</v>
      </c>
      <c r="F7" s="17">
        <f>SUM('Tinmill prod, cons (quarterly)'!L7:O7)</f>
        <v>451.72028160000002</v>
      </c>
      <c r="G7" s="17">
        <f>SUM('Tinmill prod, cons (quarterly)'!P7:S7)</f>
        <v>474.11451360000001</v>
      </c>
      <c r="H7" s="17">
        <f>SUM('Tinmill prod, cons (quarterly)'!T7:W7)</f>
        <v>401.4169488</v>
      </c>
      <c r="I7" s="17">
        <f>SUM('Tinmill prod, cons (quarterly)'!X7:AA7)</f>
        <v>374.25991680000004</v>
      </c>
      <c r="J7" s="17">
        <f>SUM('Tinmill prod, cons (quarterly)'!AB7:AE7)</f>
        <v>345.36428833951879</v>
      </c>
      <c r="K7" s="17">
        <f>SUM('Tinmill prod, cons (quarterly)'!AF7:AI7)</f>
        <v>315.19851122106377</v>
      </c>
      <c r="L7" s="17">
        <f>SUM('Tinmill prod, cons (quarterly)'!AJ7:AM7)</f>
        <v>273.32778538611058</v>
      </c>
      <c r="M7" s="17">
        <f>SUM('Tinmill prod, cons (quarterly)'!AN7:AQ7)</f>
        <v>244.39565294221603</v>
      </c>
      <c r="N7" s="17">
        <f>SUM('Tinmill prod, cons (quarterly)'!AR7:AU7)</f>
        <v>235.7699240148437</v>
      </c>
      <c r="O7" s="17">
        <f>SUM('Tinmill prod, cons (quarterly)'!AV7:AY7)</f>
        <v>221.86529249030858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</row>
    <row r="8" spans="1:99" s="17" customFormat="1" x14ac:dyDescent="0.2">
      <c r="A8" s="3"/>
      <c r="B8" s="3"/>
      <c r="C8" s="3" t="s">
        <v>4</v>
      </c>
      <c r="D8" s="17">
        <f>SUM('Tinmill prod, cons (quarterly)'!D8:G8)</f>
        <v>486.66108959999997</v>
      </c>
      <c r="E8" s="17">
        <f>SUM('Tinmill prod, cons (quarterly)'!H8:K8)</f>
        <v>641.4303167999999</v>
      </c>
      <c r="F8" s="17">
        <f>SUM('Tinmill prod, cons (quarterly)'!L8:O8)</f>
        <v>516.9561263999999</v>
      </c>
      <c r="G8" s="17">
        <f>SUM('Tinmill prod, cons (quarterly)'!P8:S8)</f>
        <v>587.97627839999996</v>
      </c>
      <c r="H8" s="17">
        <f>SUM('Tinmill prod, cons (quarterly)'!T8:W8)</f>
        <v>513.68929919999994</v>
      </c>
      <c r="I8" s="17">
        <f>SUM('Tinmill prod, cons (quarterly)'!X8:AA8)</f>
        <v>488.7803088</v>
      </c>
      <c r="J8" s="17">
        <f>SUM('Tinmill prod, cons (quarterly)'!AB8:AE8)</f>
        <v>489.34329719551874</v>
      </c>
      <c r="K8" s="17">
        <f>SUM('Tinmill prod, cons (quarterly)'!AF8:AI8)</f>
        <v>467.58191122106376</v>
      </c>
      <c r="L8" s="17">
        <f>SUM('Tinmill prod, cons (quarterly)'!AJ8:AM8)</f>
        <v>421.36128538611058</v>
      </c>
      <c r="M8" s="17">
        <f>SUM('Tinmill prod, cons (quarterly)'!AN8:AQ8)</f>
        <v>429.65155294221609</v>
      </c>
      <c r="N8" s="17">
        <f>SUM('Tinmill prod, cons (quarterly)'!AR8:AU8)</f>
        <v>439.01902401484369</v>
      </c>
      <c r="O8" s="17">
        <f>SUM('Tinmill prod, cons (quarterly)'!AV8:AY8)</f>
        <v>403.32579249030857</v>
      </c>
    </row>
    <row r="9" spans="1:99" s="17" customFormat="1" x14ac:dyDescent="0.2">
      <c r="A9" s="3" t="s">
        <v>25</v>
      </c>
      <c r="B9" s="3"/>
      <c r="C9" s="3"/>
    </row>
    <row r="10" spans="1:99" s="6" customFormat="1" x14ac:dyDescent="0.2">
      <c r="A10" s="2"/>
      <c r="B10" s="3" t="s">
        <v>128</v>
      </c>
      <c r="C10" s="3" t="s">
        <v>3</v>
      </c>
      <c r="D10" s="17">
        <f>SUM('Tinmill prod, cons (quarterly)'!D10:G10)</f>
        <v>286.31100000000004</v>
      </c>
      <c r="E10" s="17">
        <f>SUM('Tinmill prod, cons (quarterly)'!H10:K10)</f>
        <v>248.774</v>
      </c>
      <c r="F10" s="17">
        <f>SUM('Tinmill prod, cons (quarterly)'!L10:O10)</f>
        <v>234.00799999999998</v>
      </c>
      <c r="G10" s="17">
        <f>SUM('Tinmill prod, cons (quarterly)'!P10:S10)</f>
        <v>243.79999999999995</v>
      </c>
      <c r="H10" s="17">
        <f>SUM('Tinmill prod, cons (quarterly)'!T10:W10)</f>
        <v>214.82000000000002</v>
      </c>
      <c r="I10" s="17">
        <f>SUM('Tinmill prod, cons (quarterly)'!X10:AA10)</f>
        <v>238.95800000000003</v>
      </c>
      <c r="J10" s="17">
        <f>SUM('Tinmill prod, cons (quarterly)'!AB10:AE10)</f>
        <v>206.76400000000001</v>
      </c>
      <c r="K10" s="17">
        <f>SUM('Tinmill prod, cons (quarterly)'!AF10:AI10)</f>
        <v>210</v>
      </c>
      <c r="L10" s="17">
        <f>SUM('Tinmill prod, cons (quarterly)'!AJ10:AM10)</f>
        <v>216</v>
      </c>
      <c r="M10" s="17">
        <f>SUM('Tinmill prod, cons (quarterly)'!AN10:AQ10)</f>
        <v>240</v>
      </c>
      <c r="N10" s="17">
        <f>SUM('Tinmill prod, cons (quarterly)'!AR10:AU10)</f>
        <v>202</v>
      </c>
      <c r="O10" s="17">
        <f>SUM('Tinmill prod, cons (quarterly)'!AV10:AY10)</f>
        <v>237.09750998468576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s="17" customFormat="1" x14ac:dyDescent="0.2">
      <c r="A11" s="3"/>
      <c r="B11" s="3"/>
      <c r="C11" s="3" t="s">
        <v>4</v>
      </c>
      <c r="D11" s="17">
        <f>SUM('Tinmill prod, cons (quarterly)'!D11:G11)</f>
        <v>77.99499999999999</v>
      </c>
      <c r="E11" s="17">
        <f>SUM('Tinmill prod, cons (quarterly)'!H11:K11)</f>
        <v>109.48319599999998</v>
      </c>
      <c r="F11" s="17">
        <f>SUM('Tinmill prod, cons (quarterly)'!L11:O11)</f>
        <v>75.538229999999999</v>
      </c>
      <c r="G11" s="17">
        <f>SUM('Tinmill prod, cons (quarterly)'!P11:S11)</f>
        <v>58.97977800000001</v>
      </c>
      <c r="H11" s="17">
        <f>SUM('Tinmill prod, cons (quarterly)'!T11:W11)</f>
        <v>27.747798999999997</v>
      </c>
      <c r="I11" s="17">
        <f>SUM('Tinmill prod, cons (quarterly)'!X11:AA11)</f>
        <v>21.873854999999992</v>
      </c>
      <c r="J11" s="17">
        <f>SUM('Tinmill prod, cons (quarterly)'!AB11:AE11)</f>
        <v>29.567924999999985</v>
      </c>
      <c r="K11" s="17">
        <f>SUM('Tinmill prod, cons (quarterly)'!AF11:AI11)</f>
        <v>32.299212000000004</v>
      </c>
      <c r="L11" s="17">
        <f>SUM('Tinmill prod, cons (quarterly)'!AJ11:AM11)</f>
        <v>32.688961999999997</v>
      </c>
      <c r="M11" s="17">
        <f>SUM('Tinmill prod, cons (quarterly)'!AN11:AQ11)</f>
        <v>35.418407000000002</v>
      </c>
      <c r="N11" s="17">
        <f>SUM('Tinmill prod, cons (quarterly)'!AR11:AU11)</f>
        <v>3.1881509999999942</v>
      </c>
      <c r="O11" s="17">
        <f>SUM('Tinmill prod, cons (quarterly)'!AV11:AY11)</f>
        <v>47.866372984685725</v>
      </c>
    </row>
    <row r="12" spans="1:99" s="41" customFormat="1" x14ac:dyDescent="0.2">
      <c r="A12" s="61" t="s">
        <v>7</v>
      </c>
      <c r="B12" s="61"/>
      <c r="C12" s="6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s="17" customFormat="1" x14ac:dyDescent="0.2">
      <c r="A13" s="3"/>
      <c r="B13" s="3" t="s">
        <v>128</v>
      </c>
      <c r="C13" s="3" t="s">
        <v>3</v>
      </c>
      <c r="D13" s="17">
        <f>SUM('Tinmill prod, cons (quarterly)'!D13:G13)</f>
        <v>768.73900000000003</v>
      </c>
      <c r="E13" s="17">
        <f>SUM('Tinmill prod, cons (quarterly)'!H13:K13)</f>
        <v>780.41399999999999</v>
      </c>
      <c r="F13" s="17">
        <f>SUM('Tinmill prod, cons (quarterly)'!L13:O13)</f>
        <v>753.36400000000003</v>
      </c>
      <c r="G13" s="17">
        <f>SUM('Tinmill prod, cons (quarterly)'!P13:S13)</f>
        <v>811.87099999999998</v>
      </c>
      <c r="H13" s="17">
        <f>SUM('Tinmill prod, cons (quarterly)'!T13:W13)</f>
        <v>787</v>
      </c>
      <c r="I13" s="17">
        <f>SUM('Tinmill prod, cons (quarterly)'!X13:AA13)</f>
        <v>800.49899999999991</v>
      </c>
      <c r="J13" s="17">
        <f>SUM('Tinmill prod, cons (quarterly)'!AB13:AE13)</f>
        <v>831.51800000000003</v>
      </c>
      <c r="K13" s="17">
        <f>SUM('Tinmill prod, cons (quarterly)'!AF13:AI13)</f>
        <v>800.43000000000006</v>
      </c>
      <c r="L13" s="17">
        <f>SUM('Tinmill prod, cons (quarterly)'!AJ13:AM13)</f>
        <v>794.75700000000006</v>
      </c>
      <c r="M13" s="17">
        <f>SUM('Tinmill prod, cons (quarterly)'!AN13:AQ13)</f>
        <v>845.38699999999994</v>
      </c>
      <c r="N13" s="17">
        <f>SUM('Tinmill prod, cons (quarterly)'!AR13:AU13)</f>
        <v>805.68</v>
      </c>
      <c r="O13" s="17">
        <f>SUM('Tinmill prod, cons (quarterly)'!AV13:AY13)</f>
        <v>773.77</v>
      </c>
    </row>
    <row r="14" spans="1:99" s="41" customFormat="1" x14ac:dyDescent="0.2">
      <c r="A14" s="60"/>
      <c r="B14" s="60"/>
      <c r="C14" s="61" t="s">
        <v>4</v>
      </c>
      <c r="D14" s="17">
        <f>SUM('Tinmill prod, cons (quarterly)'!D14:G14)</f>
        <v>768.73900000000003</v>
      </c>
      <c r="E14" s="17">
        <f>SUM('Tinmill prod, cons (quarterly)'!H14:K14)</f>
        <v>237.40135099999992</v>
      </c>
      <c r="F14" s="17">
        <f>SUM('Tinmill prod, cons (quarterly)'!L14:O14)</f>
        <v>330.89163400000001</v>
      </c>
      <c r="G14" s="17">
        <f>SUM('Tinmill prod, cons (quarterly)'!P14:S14)</f>
        <v>372.09126000000003</v>
      </c>
      <c r="H14" s="17">
        <f>SUM('Tinmill prod, cons (quarterly)'!T14:W14)</f>
        <v>375.374347</v>
      </c>
      <c r="I14" s="17">
        <f>SUM('Tinmill prod, cons (quarterly)'!X14:AA14)</f>
        <v>343.91892699999994</v>
      </c>
      <c r="J14" s="17">
        <f>SUM('Tinmill prod, cons (quarterly)'!AB14:AE14)</f>
        <v>345.28503799999999</v>
      </c>
      <c r="K14" s="17">
        <f>SUM('Tinmill prod, cons (quarterly)'!AF14:AI14)</f>
        <v>363.41499899999997</v>
      </c>
      <c r="L14" s="17">
        <f>SUM('Tinmill prod, cons (quarterly)'!AJ14:AM14)</f>
        <v>402.76611200000002</v>
      </c>
      <c r="M14" s="17">
        <f>SUM('Tinmill prod, cons (quarterly)'!AN14:AQ14)</f>
        <v>379.30175499999996</v>
      </c>
      <c r="N14" s="17">
        <f>SUM('Tinmill prod, cons (quarterly)'!AR14:AU14)</f>
        <v>391.46546499999994</v>
      </c>
      <c r="O14" s="17">
        <f>SUM('Tinmill prod, cons (quarterly)'!AV14:AY14)</f>
        <v>356.18977017999998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</row>
    <row r="15" spans="1:99" x14ac:dyDescent="0.2">
      <c r="A15" s="3" t="s">
        <v>9</v>
      </c>
      <c r="B15" s="3"/>
      <c r="C15" s="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</row>
    <row r="16" spans="1:99" s="17" customFormat="1" x14ac:dyDescent="0.2">
      <c r="A16" s="3"/>
      <c r="B16" s="3" t="s">
        <v>126</v>
      </c>
      <c r="C16" s="3" t="s">
        <v>3</v>
      </c>
      <c r="D16" s="17">
        <f>SUM('Tinmill prod, cons (quarterly)'!D16:G16)</f>
        <v>205.03100000000001</v>
      </c>
      <c r="E16" s="17">
        <f>SUM('Tinmill prod, cons (quarterly)'!H16:K16)</f>
        <v>216.131</v>
      </c>
      <c r="F16" s="17">
        <f>SUM('Tinmill prod, cons (quarterly)'!L16:O16)</f>
        <v>185.34800000000001</v>
      </c>
      <c r="G16" s="17">
        <f>SUM('Tinmill prod, cons (quarterly)'!P16:S16)</f>
        <v>211.71600000000001</v>
      </c>
      <c r="H16" s="17">
        <f>SUM('Tinmill prod, cons (quarterly)'!T16:W16)</f>
        <v>201.32600000000002</v>
      </c>
      <c r="I16" s="17">
        <f>SUM('Tinmill prod, cons (quarterly)'!X16:AA16)</f>
        <v>210.11399999999998</v>
      </c>
      <c r="J16" s="17">
        <f>SUM('Tinmill prod, cons (quarterly)'!AB16:AE16)</f>
        <v>221.95500000000001</v>
      </c>
      <c r="K16" s="17">
        <f>SUM('Tinmill prod, cons (quarterly)'!AF16:AI16)</f>
        <v>189.38299999999998</v>
      </c>
      <c r="L16" s="17">
        <f>SUM('Tinmill prod, cons (quarterly)'!AJ16:AM16)</f>
        <v>197.04000000000002</v>
      </c>
      <c r="M16" s="17">
        <f>SUM('Tinmill prod, cons (quarterly)'!AN16:AQ16)</f>
        <v>212.64</v>
      </c>
      <c r="N16" s="17">
        <f>SUM('Tinmill prod, cons (quarterly)'!AR16:AU16)</f>
        <v>192.59799999999998</v>
      </c>
      <c r="O16" s="17">
        <f>SUM('Tinmill prod, cons (quarterly)'!AV16:AY16)</f>
        <v>180.52500000000001</v>
      </c>
    </row>
    <row r="17" spans="1:99" s="41" customFormat="1" x14ac:dyDescent="0.2">
      <c r="A17" s="3"/>
      <c r="B17" s="3"/>
      <c r="C17" s="3" t="s">
        <v>4</v>
      </c>
      <c r="D17" s="17">
        <f>SUM('Tinmill prod, cons (quarterly)'!D17:G17)</f>
        <v>63.895000000000003</v>
      </c>
      <c r="E17" s="17">
        <f>SUM('Tinmill prod, cons (quarterly)'!H17:K17)</f>
        <v>132.63705721716514</v>
      </c>
      <c r="F17" s="17">
        <f>SUM('Tinmill prod, cons (quarterly)'!L17:O17)</f>
        <v>79.729426527958324</v>
      </c>
      <c r="G17" s="17">
        <f>SUM('Tinmill prod, cons (quarterly)'!P17:S17)</f>
        <v>115.08863979193748</v>
      </c>
      <c r="H17" s="17">
        <f>SUM('Tinmill prod, cons (quarterly)'!T17:W17)</f>
        <v>95.755266359029278</v>
      </c>
      <c r="I17" s="17">
        <f>SUM('Tinmill prod, cons (quarterly)'!X17:AA17)</f>
        <v>106.22671004857962</v>
      </c>
      <c r="J17" s="17">
        <f>SUM('Tinmill prod, cons (quarterly)'!AB17:AE17)</f>
        <v>94.570154517370156</v>
      </c>
      <c r="K17" s="17">
        <f>SUM('Tinmill prod, cons (quarterly)'!AF17:AI17)</f>
        <v>67.455421461172463</v>
      </c>
      <c r="L17" s="17">
        <f>SUM('Tinmill prod, cons (quarterly)'!AJ17:AM17)</f>
        <v>89.497355205684769</v>
      </c>
      <c r="M17" s="17">
        <f>SUM('Tinmill prod, cons (quarterly)'!AN17:AQ17)</f>
        <v>82.212783470177158</v>
      </c>
      <c r="N17" s="17">
        <f>SUM('Tinmill prod, cons (quarterly)'!AR17:AU17)</f>
        <v>81.374983957329405</v>
      </c>
      <c r="O17" s="17">
        <f>SUM('Tinmill prod, cons (quarterly)'!AV17:AY17)</f>
        <v>62.6477463176507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s="17" customFormat="1" x14ac:dyDescent="0.2">
      <c r="A18" s="60"/>
      <c r="B18" s="61" t="s">
        <v>127</v>
      </c>
      <c r="C18" s="61" t="s">
        <v>3</v>
      </c>
      <c r="D18" s="17">
        <f>SUM('Tinmill prod, cons (quarterly)'!D18:G18)</f>
        <v>46.382999999999996</v>
      </c>
      <c r="E18" s="17">
        <f>SUM('Tinmill prod, cons (quarterly)'!H18:K18)</f>
        <v>49.902000000000001</v>
      </c>
      <c r="F18" s="17">
        <f>SUM('Tinmill prod, cons (quarterly)'!L18:O18)</f>
        <v>57.540999999999997</v>
      </c>
      <c r="G18" s="17">
        <f>SUM('Tinmill prod, cons (quarterly)'!P18:S18)</f>
        <v>63.148000000000003</v>
      </c>
      <c r="H18" s="17">
        <f>SUM('Tinmill prod, cons (quarterly)'!T18:W18)</f>
        <v>73.653000000000006</v>
      </c>
      <c r="I18" s="17">
        <f>SUM('Tinmill prod, cons (quarterly)'!X18:AA18)</f>
        <v>55.414999999999992</v>
      </c>
      <c r="J18" s="17">
        <f>SUM('Tinmill prod, cons (quarterly)'!AB18:AE18)</f>
        <v>60.992000000000004</v>
      </c>
      <c r="K18" s="17">
        <f>SUM('Tinmill prod, cons (quarterly)'!AF18:AI18)</f>
        <v>74.52</v>
      </c>
      <c r="L18" s="17">
        <f>SUM('Tinmill prod, cons (quarterly)'!AJ18:AM18)</f>
        <v>60.786000000000001</v>
      </c>
      <c r="M18" s="17">
        <f>SUM('Tinmill prod, cons (quarterly)'!AN18:AQ18)</f>
        <v>57.936999999999998</v>
      </c>
      <c r="N18" s="17">
        <f>SUM('Tinmill prod, cons (quarterly)'!AR18:AU18)</f>
        <v>62.471999999999994</v>
      </c>
      <c r="O18" s="17">
        <f>SUM('Tinmill prod, cons (quarterly)'!AV18:AY18)</f>
        <v>78.759</v>
      </c>
    </row>
    <row r="19" spans="1:99" s="41" customFormat="1" x14ac:dyDescent="0.2">
      <c r="A19" s="3"/>
      <c r="B19" s="3"/>
      <c r="C19" s="3" t="s">
        <v>4</v>
      </c>
      <c r="D19" s="17">
        <f>SUM('Tinmill prod, cons (quarterly)'!D19:G19)</f>
        <v>6.9139999999999988</v>
      </c>
      <c r="E19" s="17">
        <f>SUM('Tinmill prod, cons (quarterly)'!H19:K19)</f>
        <v>23.750942782834876</v>
      </c>
      <c r="F19" s="17">
        <f>SUM('Tinmill prod, cons (quarterly)'!L19:O19)</f>
        <v>25.453573472041668</v>
      </c>
      <c r="G19" s="17">
        <f>SUM('Tinmill prod, cons (quarterly)'!P19:S19)</f>
        <v>34.533360208062518</v>
      </c>
      <c r="H19" s="17">
        <f>SUM('Tinmill prod, cons (quarterly)'!T19:W19)</f>
        <v>43.192733640970715</v>
      </c>
      <c r="I19" s="17">
        <f>SUM('Tinmill prod, cons (quarterly)'!X19:AA19)</f>
        <v>25.261289951420391</v>
      </c>
      <c r="J19" s="17">
        <f>SUM('Tinmill prod, cons (quarterly)'!AB19:AE19)</f>
        <v>43.501845482629847</v>
      </c>
      <c r="K19" s="17">
        <f>SUM('Tinmill prod, cons (quarterly)'!AF19:AI19)</f>
        <v>59.233578538827544</v>
      </c>
      <c r="L19" s="17">
        <f>SUM('Tinmill prod, cons (quarterly)'!AJ19:AM19)</f>
        <v>47.150644794315241</v>
      </c>
      <c r="M19" s="17">
        <f>SUM('Tinmill prod, cons (quarterly)'!AN19:AQ19)</f>
        <v>41.694216529822853</v>
      </c>
      <c r="N19" s="17">
        <f>SUM('Tinmill prod, cons (quarterly)'!AR19:AU19)</f>
        <v>48.233016042670606</v>
      </c>
      <c r="O19" s="17">
        <f>SUM('Tinmill prod, cons (quarterly)'!AV19:AY19)</f>
        <v>63.943253682349308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x14ac:dyDescent="0.2">
      <c r="A20" s="3" t="s">
        <v>1</v>
      </c>
      <c r="B20" s="3"/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s="17" customFormat="1" x14ac:dyDescent="0.2">
      <c r="A21" s="3"/>
      <c r="B21" s="3" t="s">
        <v>126</v>
      </c>
      <c r="C21" s="3" t="s">
        <v>3</v>
      </c>
      <c r="D21" s="17">
        <f>SUM('Tinmill prod, cons (quarterly)'!D21:G21)</f>
        <v>994.58799999999997</v>
      </c>
      <c r="E21" s="17">
        <f>SUM('Tinmill prod, cons (quarterly)'!H21:K21)</f>
        <v>1114.7359999999999</v>
      </c>
      <c r="F21" s="17">
        <f>SUM('Tinmill prod, cons (quarterly)'!L21:O21)</f>
        <v>915.40300000000002</v>
      </c>
      <c r="G21" s="17">
        <f>SUM('Tinmill prod, cons (quarterly)'!P21:S21)</f>
        <v>1054.5139999999999</v>
      </c>
      <c r="H21" s="17">
        <f>SUM('Tinmill prod, cons (quarterly)'!T21:W21)</f>
        <v>977.01599999999985</v>
      </c>
      <c r="I21" s="17">
        <f>SUM('Tinmill prod, cons (quarterly)'!X21:AA21)</f>
        <v>937.47199999999998</v>
      </c>
      <c r="J21" s="17">
        <f>SUM('Tinmill prod, cons (quarterly)'!AB21:AE21)</f>
        <v>946.88100000000009</v>
      </c>
      <c r="K21" s="17">
        <f>SUM('Tinmill prod, cons (quarterly)'!AF21:AI21)</f>
        <v>881.00900000000001</v>
      </c>
      <c r="L21" s="17">
        <f>SUM('Tinmill prod, cons (quarterly)'!AJ21:AM21)</f>
        <v>919.6579999999999</v>
      </c>
      <c r="M21" s="17">
        <f>SUM('Tinmill prod, cons (quarterly)'!AN21:AQ21)</f>
        <v>938.25199999999995</v>
      </c>
      <c r="N21" s="17">
        <f>SUM('Tinmill prod, cons (quarterly)'!AR21:AU21)</f>
        <v>860.67499999999995</v>
      </c>
      <c r="O21" s="17">
        <f>SUM('Tinmill prod, cons (quarterly)'!AV21:AY21)</f>
        <v>859.72</v>
      </c>
    </row>
    <row r="22" spans="1:99" s="41" customFormat="1" x14ac:dyDescent="0.2">
      <c r="A22" s="3"/>
      <c r="B22" s="3"/>
      <c r="C22" s="3" t="s">
        <v>4</v>
      </c>
      <c r="D22" s="17">
        <f>SUM('Tinmill prod, cons (quarterly)'!D22:G22)</f>
        <v>497.01146999999997</v>
      </c>
      <c r="E22" s="17">
        <f>SUM('Tinmill prod, cons (quarterly)'!H22:K22)</f>
        <v>374.13518954456549</v>
      </c>
      <c r="F22" s="17">
        <f>SUM('Tinmill prod, cons (quarterly)'!L22:O22)</f>
        <v>266.46953445080419</v>
      </c>
      <c r="G22" s="17">
        <f>SUM('Tinmill prod, cons (quarterly)'!P22:S22)</f>
        <v>311.22966023152378</v>
      </c>
      <c r="H22" s="17">
        <f>SUM('Tinmill prod, cons (quarterly)'!T22:W22)</f>
        <v>249.03578916526786</v>
      </c>
      <c r="I22" s="17">
        <f>SUM('Tinmill prod, cons (quarterly)'!X22:AA22)</f>
        <v>280.42353303102567</v>
      </c>
      <c r="J22" s="17">
        <f>SUM('Tinmill prod, cons (quarterly)'!AB22:AE22)</f>
        <v>264.19517746229496</v>
      </c>
      <c r="K22" s="17">
        <f>SUM('Tinmill prod, cons (quarterly)'!AF22:AI22)</f>
        <v>197.11422045483857</v>
      </c>
      <c r="L22" s="17">
        <f>SUM('Tinmill prod, cons (quarterly)'!AJ22:AM22)</f>
        <v>181.19478868283375</v>
      </c>
      <c r="M22" s="17">
        <f>SUM('Tinmill prod, cons (quarterly)'!AN22:AQ22)</f>
        <v>141.31038355585591</v>
      </c>
      <c r="N22" s="17">
        <f>SUM('Tinmill prod, cons (quarterly)'!AR22:AU22)</f>
        <v>133.24739371396214</v>
      </c>
      <c r="O22" s="17">
        <f>SUM('Tinmill prod, cons (quarterly)'!AV22:AY22)</f>
        <v>115.38033028112727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</row>
    <row r="23" spans="1:99" s="17" customFormat="1" x14ac:dyDescent="0.2">
      <c r="A23" s="60"/>
      <c r="B23" s="61" t="s">
        <v>127</v>
      </c>
      <c r="C23" s="61" t="s">
        <v>3</v>
      </c>
      <c r="D23" s="17">
        <f>SUM('Tinmill prod, cons (quarterly)'!D23:G23)</f>
        <v>797.96499999999992</v>
      </c>
      <c r="E23" s="17">
        <f>SUM('Tinmill prod, cons (quarterly)'!H23:K23)</f>
        <v>845.52600000000007</v>
      </c>
      <c r="F23" s="17">
        <f>SUM('Tinmill prod, cons (quarterly)'!L23:O23)</f>
        <v>757.77100000000007</v>
      </c>
      <c r="G23" s="17">
        <f>SUM('Tinmill prod, cons (quarterly)'!P23:S23)</f>
        <v>848.55799999999999</v>
      </c>
      <c r="H23" s="17">
        <f>SUM('Tinmill prod, cons (quarterly)'!T23:W23)</f>
        <v>819.10900000000004</v>
      </c>
      <c r="I23" s="17">
        <f>SUM('Tinmill prod, cons (quarterly)'!X23:AA23)</f>
        <v>746.31400000000008</v>
      </c>
      <c r="J23" s="17">
        <f>SUM('Tinmill prod, cons (quarterly)'!AB23:AE23)</f>
        <v>710.32300000000009</v>
      </c>
      <c r="K23" s="17">
        <f>SUM('Tinmill prod, cons (quarterly)'!AF23:AI23)</f>
        <v>795.60000000000014</v>
      </c>
      <c r="L23" s="17">
        <f>SUM('Tinmill prod, cons (quarterly)'!AJ23:AM23)</f>
        <v>709.92700000000002</v>
      </c>
      <c r="M23" s="17">
        <f>SUM('Tinmill prod, cons (quarterly)'!AN23:AQ23)</f>
        <v>759.59500000000003</v>
      </c>
      <c r="N23" s="17">
        <f>SUM('Tinmill prod, cons (quarterly)'!AR23:AU23)</f>
        <v>760.86300000000006</v>
      </c>
      <c r="O23" s="17">
        <f>SUM('Tinmill prod, cons (quarterly)'!AV23:AY23)</f>
        <v>725.08199999999999</v>
      </c>
    </row>
    <row r="24" spans="1:99" s="41" customFormat="1" x14ac:dyDescent="0.2">
      <c r="A24" s="3"/>
      <c r="B24" s="3"/>
      <c r="C24" s="3" t="s">
        <v>4</v>
      </c>
      <c r="D24" s="17">
        <f>SUM('Tinmill prod, cons (quarterly)'!D24:G24)</f>
        <v>574.82412799999997</v>
      </c>
      <c r="E24" s="17">
        <f>SUM('Tinmill prod, cons (quarterly)'!H24:K24)</f>
        <v>761.55315445543442</v>
      </c>
      <c r="F24" s="17">
        <f>SUM('Tinmill prod, cons (quarterly)'!L24:O24)</f>
        <v>686.99769754919589</v>
      </c>
      <c r="G24" s="17">
        <f>SUM('Tinmill prod, cons (quarterly)'!P24:S24)</f>
        <v>768.51672176847626</v>
      </c>
      <c r="H24" s="17">
        <f>SUM('Tinmill prod, cons (quarterly)'!T24:W24)</f>
        <v>742.97154183473208</v>
      </c>
      <c r="I24" s="17">
        <f>SUM('Tinmill prod, cons (quarterly)'!X24:AA24)</f>
        <v>632.18280196897433</v>
      </c>
      <c r="J24" s="17">
        <f>SUM('Tinmill prod, cons (quarterly)'!AB24:AE24)</f>
        <v>604.81494853770505</v>
      </c>
      <c r="K24" s="17">
        <f>SUM('Tinmill prod, cons (quarterly)'!AF24:AI24)</f>
        <v>690.4572055451614</v>
      </c>
      <c r="L24" s="17">
        <f>SUM('Tinmill prod, cons (quarterly)'!AJ24:AM24)</f>
        <v>590.01381531716629</v>
      </c>
      <c r="M24" s="17">
        <f>SUM('Tinmill prod, cons (quarterly)'!AN24:AQ24)</f>
        <v>630.21713644414399</v>
      </c>
      <c r="N24" s="17">
        <f>SUM('Tinmill prod, cons (quarterly)'!AR24:AU24)</f>
        <v>646.09266328603792</v>
      </c>
      <c r="O24" s="17">
        <f>SUM('Tinmill prod, cons (quarterly)'!AV24:AY24)</f>
        <v>606.58449771887263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</row>
    <row r="25" spans="1:99" s="41" customFormat="1" x14ac:dyDescent="0.2">
      <c r="A25" s="61" t="s">
        <v>15</v>
      </c>
      <c r="B25" s="61"/>
      <c r="C25" s="61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</row>
    <row r="26" spans="1:99" s="17" customFormat="1" x14ac:dyDescent="0.2">
      <c r="A26" s="3"/>
      <c r="B26" s="3" t="s">
        <v>128</v>
      </c>
      <c r="C26" s="3" t="s">
        <v>3</v>
      </c>
      <c r="D26" s="17">
        <f>SUM('Tinmill prod, cons (quarterly)'!D26:G26)</f>
        <v>839</v>
      </c>
      <c r="E26" s="17">
        <f>SUM('Tinmill prod, cons (quarterly)'!H26:K26)</f>
        <v>822</v>
      </c>
      <c r="F26" s="17">
        <f>SUM('Tinmill prod, cons (quarterly)'!L26:O26)</f>
        <v>606</v>
      </c>
      <c r="G26" s="17">
        <f>SUM('Tinmill prod, cons (quarterly)'!P26:S26)</f>
        <v>772</v>
      </c>
      <c r="H26" s="17">
        <f>SUM('Tinmill prod, cons (quarterly)'!T26:W26)</f>
        <v>604.39599999999996</v>
      </c>
      <c r="I26" s="17">
        <f>SUM('Tinmill prod, cons (quarterly)'!X26:AA26)</f>
        <v>498</v>
      </c>
      <c r="J26" s="17">
        <f>SUM('Tinmill prod, cons (quarterly)'!AB26:AE26)</f>
        <v>545</v>
      </c>
      <c r="K26" s="17">
        <f>SUM('Tinmill prod, cons (quarterly)'!AF26:AI26)</f>
        <v>566</v>
      </c>
      <c r="L26" s="17">
        <f>SUM('Tinmill prod, cons (quarterly)'!AJ26:AM26)</f>
        <v>558</v>
      </c>
      <c r="M26" s="17">
        <f>SUM('Tinmill prod, cons (quarterly)'!AN26:AQ26)</f>
        <v>542</v>
      </c>
      <c r="N26" s="17">
        <f>SUM('Tinmill prod, cons (quarterly)'!AR26:AU26)</f>
        <v>526</v>
      </c>
      <c r="O26" s="17">
        <f>SUM('Tinmill prod, cons (quarterly)'!AV26:AY26)</f>
        <v>521</v>
      </c>
    </row>
    <row r="27" spans="1:99" s="41" customFormat="1" x14ac:dyDescent="0.2">
      <c r="A27" s="60"/>
      <c r="B27" s="60"/>
      <c r="C27" s="61" t="s">
        <v>4</v>
      </c>
      <c r="D27" s="17">
        <f>SUM('Tinmill prod, cons (quarterly)'!D27:G27)</f>
        <v>558.81999999999994</v>
      </c>
      <c r="E27" s="17">
        <f>SUM('Tinmill prod, cons (quarterly)'!H27:K27)</f>
        <v>541.800702</v>
      </c>
      <c r="F27" s="17">
        <f>SUM('Tinmill prod, cons (quarterly)'!L27:O27)</f>
        <v>457.91080199999999</v>
      </c>
      <c r="G27" s="17">
        <f>SUM('Tinmill prod, cons (quarterly)'!P27:S27)</f>
        <v>500.34560600000003</v>
      </c>
      <c r="H27" s="17">
        <f>SUM('Tinmill prod, cons (quarterly)'!T27:W27)</f>
        <v>446.58590199999992</v>
      </c>
      <c r="I27" s="17">
        <f>SUM('Tinmill prod, cons (quarterly)'!X27:AA27)</f>
        <v>467.19070299999993</v>
      </c>
      <c r="J27" s="17">
        <f>SUM('Tinmill prod, cons (quarterly)'!AB27:AE27)</f>
        <v>403.52279999999996</v>
      </c>
      <c r="K27" s="17">
        <f>SUM('Tinmill prod, cons (quarterly)'!AF27:AI27)</f>
        <v>446.44170200000002</v>
      </c>
      <c r="L27" s="17">
        <f>SUM('Tinmill prod, cons (quarterly)'!AJ27:AM27)</f>
        <v>420.04510299999998</v>
      </c>
      <c r="M27" s="17">
        <f>SUM('Tinmill prod, cons (quarterly)'!AN27:AQ27)</f>
        <v>384.72820200000007</v>
      </c>
      <c r="N27" s="17">
        <f>SUM('Tinmill prod, cons (quarterly)'!AR27:AU27)</f>
        <v>413.38629700000001</v>
      </c>
      <c r="O27" s="17">
        <f>SUM('Tinmill prod, cons (quarterly)'!AV27:AY27)</f>
        <v>381.48789900000003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</row>
    <row r="28" spans="1:99" x14ac:dyDescent="0.2">
      <c r="A28" s="61" t="s">
        <v>129</v>
      </c>
      <c r="B28" s="61"/>
      <c r="C28" s="6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</row>
    <row r="29" spans="1:99" x14ac:dyDescent="0.2">
      <c r="A29" s="3"/>
      <c r="B29" s="3" t="s">
        <v>128</v>
      </c>
      <c r="C29" s="3" t="s">
        <v>82</v>
      </c>
      <c r="D29" s="17">
        <f>SUM('Tinmill prod, cons (quarterly)'!D29:G29)</f>
        <v>1066.9830000000002</v>
      </c>
      <c r="E29" s="17">
        <f>SUM('Tinmill prod, cons (quarterly)'!H29:K29)</f>
        <v>1054.3766229999999</v>
      </c>
      <c r="F29" s="17">
        <f>SUM('Tinmill prod, cons (quarterly)'!L29:O29)</f>
        <v>944.62976600000025</v>
      </c>
      <c r="G29" s="17">
        <f>SUM('Tinmill prod, cons (quarterly)'!P29:S29)</f>
        <v>1053.5340840000001</v>
      </c>
      <c r="H29" s="17">
        <f>SUM('Tinmill prod, cons (quarterly)'!T29:W29)</f>
        <v>892.82742100000007</v>
      </c>
      <c r="I29" s="17">
        <f>SUM('Tinmill prod, cons (quarterly)'!X29:AA29)</f>
        <v>979.48338199999989</v>
      </c>
      <c r="J29" s="17">
        <f>SUM('Tinmill prod, cons (quarterly)'!AB29:AE29)</f>
        <v>913.3708160000001</v>
      </c>
      <c r="K29" s="17">
        <f>SUM('Tinmill prod, cons (quarterly)'!AF29:AI29)</f>
        <v>919.90707199999997</v>
      </c>
      <c r="L29" s="17">
        <f>SUM('Tinmill prod, cons (quarterly)'!AJ29:AM29)</f>
        <v>923.85182699999996</v>
      </c>
      <c r="M29" s="17">
        <f>SUM('Tinmill prod, cons (quarterly)'!AN29:AQ29)</f>
        <v>907.69724199999985</v>
      </c>
      <c r="N29" s="17">
        <f>SUM('Tinmill prod, cons (quarterly)'!AR29:AU29)</f>
        <v>902.51730200000009</v>
      </c>
      <c r="O29" s="17">
        <f>SUM('Tinmill prod, cons (quarterly)'!AV29:AY29)</f>
        <v>858.82926099999997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</row>
    <row r="30" spans="1:99" x14ac:dyDescent="0.2">
      <c r="A30" s="60"/>
      <c r="B30" s="60"/>
      <c r="C30" s="61" t="s">
        <v>83</v>
      </c>
      <c r="D30" s="17">
        <f>SUM('Tinmill prod, cons (quarterly)'!D30:G30)</f>
        <v>237.04300000000001</v>
      </c>
      <c r="E30" s="17">
        <f>SUM('Tinmill prod, cons (quarterly)'!H30:K30)</f>
        <v>274.274</v>
      </c>
      <c r="F30" s="17">
        <f>SUM('Tinmill prod, cons (quarterly)'!L30:O30)</f>
        <v>161.12328000000002</v>
      </c>
      <c r="G30" s="17">
        <f>SUM('Tinmill prod, cons (quarterly)'!P30:S30)</f>
        <v>197.34008900000001</v>
      </c>
      <c r="H30" s="17">
        <f>SUM('Tinmill prod, cons (quarterly)'!T30:W30)</f>
        <v>213.071888</v>
      </c>
      <c r="I30" s="17">
        <f>SUM('Tinmill prod, cons (quarterly)'!X30:AA30)</f>
        <v>205.29759300000001</v>
      </c>
      <c r="J30" s="17">
        <f>SUM('Tinmill prod, cons (quarterly)'!AB30:AE30)</f>
        <v>236.745791</v>
      </c>
      <c r="K30" s="17">
        <f>SUM('Tinmill prod, cons (quarterly)'!AF30:AI30)</f>
        <v>275.56278500000002</v>
      </c>
      <c r="L30" s="17">
        <f>SUM('Tinmill prod, cons (quarterly)'!AJ30:AM30)</f>
        <v>267.64540199999999</v>
      </c>
      <c r="M30" s="17">
        <f>SUM('Tinmill prod, cons (quarterly)'!AN30:AQ30)</f>
        <v>228.99369299999998</v>
      </c>
      <c r="N30" s="17">
        <f>SUM('Tinmill prod, cons (quarterly)'!AR30:AU30)</f>
        <v>195.295255</v>
      </c>
      <c r="O30" s="17">
        <f>SUM('Tinmill prod, cons (quarterly)'!AV30:AY30)</f>
        <v>184.50891300000001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</row>
    <row r="31" spans="1:99" x14ac:dyDescent="0.2">
      <c r="C31" s="61" t="s">
        <v>17</v>
      </c>
      <c r="D31" s="17">
        <f>SUM('Tinmill prod, cons (quarterly)'!D31:G31)</f>
        <v>829.94</v>
      </c>
      <c r="E31" s="17">
        <f>SUM('Tinmill prod, cons (quarterly)'!H31:K31)</f>
        <v>780.10262299999977</v>
      </c>
      <c r="F31" s="17">
        <f>SUM('Tinmill prod, cons (quarterly)'!L31:O31)</f>
        <v>783.50648600000011</v>
      </c>
      <c r="G31" s="17">
        <f>SUM('Tinmill prod, cons (quarterly)'!P31:S31)</f>
        <v>856.19399500000009</v>
      </c>
      <c r="H31" s="17">
        <f>SUM('Tinmill prod, cons (quarterly)'!T31:W31)</f>
        <v>679.75553300000001</v>
      </c>
      <c r="I31" s="17">
        <f>SUM('Tinmill prod, cons (quarterly)'!X31:AA31)</f>
        <v>774.18578899999989</v>
      </c>
      <c r="J31" s="17">
        <f>SUM('Tinmill prod, cons (quarterly)'!AB31:AE31)</f>
        <v>676.62502500000005</v>
      </c>
      <c r="K31" s="17">
        <f>SUM('Tinmill prod, cons (quarterly)'!AF31:AI31)</f>
        <v>644.34428700000001</v>
      </c>
      <c r="L31" s="17">
        <f>SUM('Tinmill prod, cons (quarterly)'!AJ31:AM31)</f>
        <v>656.20642499999997</v>
      </c>
      <c r="M31" s="17">
        <f>SUM('Tinmill prod, cons (quarterly)'!AN31:AQ31)</f>
        <v>678.70354899999984</v>
      </c>
      <c r="N31" s="17">
        <f>SUM('Tinmill prod, cons (quarterly)'!AR31:AU31)</f>
        <v>707.22204699999998</v>
      </c>
      <c r="O31" s="17">
        <f>SUM('Tinmill prod, cons (quarterly)'!AV31:AY31)</f>
        <v>674.32034799999997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</row>
    <row r="32" spans="1:99" s="41" customFormat="1" x14ac:dyDescent="0.2">
      <c r="A32" s="61" t="s">
        <v>16</v>
      </c>
      <c r="B32" s="61"/>
      <c r="C32" s="6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</row>
    <row r="33" spans="1:99" s="17" customFormat="1" x14ac:dyDescent="0.2">
      <c r="A33" s="3"/>
      <c r="B33" s="3" t="s">
        <v>128</v>
      </c>
      <c r="C33" s="3" t="s">
        <v>3</v>
      </c>
      <c r="D33" s="17">
        <f>SUM('Tinmill prod, cons (quarterly)'!D33:G33)</f>
        <v>441</v>
      </c>
      <c r="E33" s="17">
        <f>SUM('Tinmill prod, cons (quarterly)'!H33:K33)</f>
        <v>463</v>
      </c>
      <c r="F33" s="17">
        <f>SUM('Tinmill prod, cons (quarterly)'!L33:O33)</f>
        <v>387</v>
      </c>
      <c r="G33" s="17">
        <f>SUM('Tinmill prod, cons (quarterly)'!P33:S33)</f>
        <v>467</v>
      </c>
      <c r="H33" s="17">
        <f>SUM('Tinmill prod, cons (quarterly)'!T33:W33)</f>
        <v>407</v>
      </c>
      <c r="I33" s="17">
        <f>SUM('Tinmill prod, cons (quarterly)'!X33:AA33)</f>
        <v>413</v>
      </c>
      <c r="J33" s="17">
        <f>SUM('Tinmill prod, cons (quarterly)'!AB33:AE33)</f>
        <v>403</v>
      </c>
      <c r="K33" s="17">
        <f>SUM('Tinmill prod, cons (quarterly)'!AF33:AI33)</f>
        <v>433</v>
      </c>
      <c r="L33" s="17">
        <f>SUM('Tinmill prod, cons (quarterly)'!AJ33:AM33)</f>
        <v>405</v>
      </c>
      <c r="M33" s="17">
        <f>SUM('Tinmill prod, cons (quarterly)'!AN33:AQ33)</f>
        <v>394</v>
      </c>
      <c r="N33" s="17">
        <f>SUM('Tinmill prod, cons (quarterly)'!AR33:AU33)</f>
        <v>401</v>
      </c>
      <c r="O33" s="17">
        <f>SUM('Tinmill prod, cons (quarterly)'!AV33:AY33)</f>
        <v>375</v>
      </c>
    </row>
    <row r="34" spans="1:99" s="41" customFormat="1" x14ac:dyDescent="0.2">
      <c r="A34" s="60"/>
      <c r="B34" s="60"/>
      <c r="C34" s="61" t="s">
        <v>4</v>
      </c>
      <c r="D34" s="17">
        <f>SUM('Tinmill prod, cons (quarterly)'!D34:G34)</f>
        <v>304.50200000000001</v>
      </c>
      <c r="E34" s="17">
        <f>SUM('Tinmill prod, cons (quarterly)'!H34:K34)</f>
        <v>371.52941299999998</v>
      </c>
      <c r="F34" s="17">
        <f>SUM('Tinmill prod, cons (quarterly)'!L34:O34)</f>
        <v>336.38646</v>
      </c>
      <c r="G34" s="17">
        <f>SUM('Tinmill prod, cons (quarterly)'!P34:S34)</f>
        <v>360.442386</v>
      </c>
      <c r="H34" s="17">
        <f>SUM('Tinmill prod, cons (quarterly)'!T34:W34)</f>
        <v>342.75842499999999</v>
      </c>
      <c r="I34" s="17">
        <f>SUM('Tinmill prod, cons (quarterly)'!X34:AA34)</f>
        <v>376.29193200000003</v>
      </c>
      <c r="J34" s="17">
        <f>SUM('Tinmill prod, cons (quarterly)'!AB34:AE34)</f>
        <v>349.80947600000002</v>
      </c>
      <c r="K34" s="17">
        <f>SUM('Tinmill prod, cons (quarterly)'!AF34:AI34)</f>
        <v>331.68578399999996</v>
      </c>
      <c r="L34" s="17">
        <f>SUM('Tinmill prod, cons (quarterly)'!AJ34:AM34)</f>
        <v>345.18590399999999</v>
      </c>
      <c r="M34" s="17">
        <f>SUM('Tinmill prod, cons (quarterly)'!AN34:AQ34)</f>
        <v>343.26631899999995</v>
      </c>
      <c r="N34" s="17">
        <f>SUM('Tinmill prod, cons (quarterly)'!AR34:AU34)</f>
        <v>317.411632</v>
      </c>
      <c r="O34" s="17">
        <f>SUM('Tinmill prod, cons (quarterly)'!AV34:AY34)</f>
        <v>276.70955400000003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</row>
    <row r="35" spans="1:99" x14ac:dyDescent="0.2">
      <c r="A35" s="61" t="s">
        <v>19</v>
      </c>
      <c r="B35" s="61"/>
      <c r="C35" s="6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</row>
    <row r="36" spans="1:99" x14ac:dyDescent="0.2">
      <c r="A36" s="3"/>
      <c r="B36" s="3" t="s">
        <v>128</v>
      </c>
      <c r="C36" s="3" t="s">
        <v>82</v>
      </c>
      <c r="D36" s="17">
        <f>SUM('Tinmill prod, cons (quarterly)'!D36:G36)</f>
        <v>87.423000000000002</v>
      </c>
      <c r="E36" s="17">
        <f>SUM('Tinmill prod, cons (quarterly)'!H36:K36)</f>
        <v>69.138401999999999</v>
      </c>
      <c r="F36" s="17">
        <f>SUM('Tinmill prod, cons (quarterly)'!L36:O36)</f>
        <v>51.388344000000011</v>
      </c>
      <c r="G36" s="17">
        <f>SUM('Tinmill prod, cons (quarterly)'!P36:S36)</f>
        <v>53.785005000000005</v>
      </c>
      <c r="H36" s="17">
        <f>SUM('Tinmill prod, cons (quarterly)'!T36:W36)</f>
        <v>64.888356000000002</v>
      </c>
      <c r="I36" s="17">
        <f>SUM('Tinmill prod, cons (quarterly)'!X36:AA36)</f>
        <v>64.158300000000011</v>
      </c>
      <c r="J36" s="17">
        <f>SUM('Tinmill prod, cons (quarterly)'!AB36:AE36)</f>
        <v>40.406899000000003</v>
      </c>
      <c r="K36" s="17">
        <f>SUM('Tinmill prod, cons (quarterly)'!AF36:AI36)</f>
        <v>30.375199000000002</v>
      </c>
      <c r="L36" s="17">
        <f>SUM('Tinmill prod, cons (quarterly)'!AJ36:AM36)</f>
        <v>38.133899</v>
      </c>
      <c r="M36" s="17">
        <f>SUM('Tinmill prod, cons (quarterly)'!AN36:AQ36)</f>
        <v>40.474198000000001</v>
      </c>
      <c r="N36" s="17">
        <f>SUM('Tinmill prod, cons (quarterly)'!AR36:AU36)</f>
        <v>43.179498000000002</v>
      </c>
      <c r="O36" s="17">
        <f>SUM('Tinmill prod, cons (quarterly)'!AV36:AY36)</f>
        <v>39.714998999999999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</row>
    <row r="37" spans="1:99" x14ac:dyDescent="0.2">
      <c r="A37" s="60"/>
      <c r="B37" s="60"/>
      <c r="C37" s="61" t="s">
        <v>83</v>
      </c>
      <c r="D37" s="17">
        <f>SUM('Tinmill prod, cons (quarterly)'!D37:G37)</f>
        <v>620.41700000000003</v>
      </c>
      <c r="E37" s="17">
        <f>SUM('Tinmill prod, cons (quarterly)'!H37:K37)</f>
        <v>668.02100000000007</v>
      </c>
      <c r="F37" s="17">
        <f>SUM('Tinmill prod, cons (quarterly)'!L37:O37)</f>
        <v>590.28409800000009</v>
      </c>
      <c r="G37" s="17">
        <f>SUM('Tinmill prod, cons (quarterly)'!P37:S37)</f>
        <v>650.54316300000005</v>
      </c>
      <c r="H37" s="17">
        <f>SUM('Tinmill prod, cons (quarterly)'!T37:W37)</f>
        <v>674.37599400000011</v>
      </c>
      <c r="I37" s="17">
        <f>SUM('Tinmill prod, cons (quarterly)'!X37:AA37)</f>
        <v>605.83279900000002</v>
      </c>
      <c r="J37" s="17">
        <f>SUM('Tinmill prod, cons (quarterly)'!AB37:AE37)</f>
        <v>720.73159799999996</v>
      </c>
      <c r="K37" s="17">
        <f>SUM('Tinmill prod, cons (quarterly)'!AF37:AI37)</f>
        <v>818.80409900000006</v>
      </c>
      <c r="L37" s="17">
        <f>SUM('Tinmill prod, cons (quarterly)'!AJ37:AM37)</f>
        <v>830.97679400000004</v>
      </c>
      <c r="M37" s="17">
        <f>SUM('Tinmill prod, cons (quarterly)'!AN37:AQ37)</f>
        <v>821.52589699999999</v>
      </c>
      <c r="N37" s="17">
        <f>SUM('Tinmill prod, cons (quarterly)'!AR37:AU37)</f>
        <v>793.70629700000006</v>
      </c>
      <c r="O37" s="17">
        <f>SUM('Tinmill prod, cons (quarterly)'!AV37:AY37)</f>
        <v>819.59849800000006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</row>
    <row r="38" spans="1:99" x14ac:dyDescent="0.2">
      <c r="C38" s="61" t="s">
        <v>17</v>
      </c>
      <c r="D38" s="17">
        <f>SUM('Tinmill prod, cons (quarterly)'!D38:G38)</f>
        <v>-532.99400000000003</v>
      </c>
      <c r="E38" s="17">
        <f>SUM('Tinmill prod, cons (quarterly)'!H38:K38)</f>
        <v>-598.88259800000003</v>
      </c>
      <c r="F38" s="17">
        <f>SUM('Tinmill prod, cons (quarterly)'!L38:O38)</f>
        <v>-538.89575400000001</v>
      </c>
      <c r="G38" s="17">
        <f>SUM('Tinmill prod, cons (quarterly)'!P38:S38)</f>
        <v>-596.75815800000009</v>
      </c>
      <c r="H38" s="17">
        <f>SUM('Tinmill prod, cons (quarterly)'!T38:W38)</f>
        <v>-609.48763800000006</v>
      </c>
      <c r="I38" s="17">
        <f>SUM('Tinmill prod, cons (quarterly)'!X38:AA38)</f>
        <v>-541.67449899999997</v>
      </c>
      <c r="J38" s="17">
        <f>SUM('Tinmill prod, cons (quarterly)'!AB38:AE38)</f>
        <v>-680.32469900000001</v>
      </c>
      <c r="K38" s="17">
        <f>SUM('Tinmill prod, cons (quarterly)'!AF38:AI38)</f>
        <v>-788.42889999999989</v>
      </c>
      <c r="L38" s="17">
        <f>SUM('Tinmill prod, cons (quarterly)'!AJ38:AM38)</f>
        <v>-792.842895</v>
      </c>
      <c r="M38" s="17">
        <f>SUM('Tinmill prod, cons (quarterly)'!AN38:AQ38)</f>
        <v>-781.05169899999987</v>
      </c>
      <c r="N38" s="17">
        <f>SUM('Tinmill prod, cons (quarterly)'!AR38:AU38)</f>
        <v>-750.5267990000001</v>
      </c>
      <c r="O38" s="17">
        <f>SUM('Tinmill prod, cons (quarterly)'!AV38:AY38)</f>
        <v>-779.88349900000003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</row>
    <row r="39" spans="1:99" s="41" customFormat="1" x14ac:dyDescent="0.2">
      <c r="A39" s="61" t="s">
        <v>130</v>
      </c>
      <c r="B39" s="61"/>
      <c r="C39" s="6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</row>
    <row r="40" spans="1:99" s="17" customFormat="1" x14ac:dyDescent="0.2">
      <c r="A40" s="3"/>
      <c r="B40" s="3" t="s">
        <v>128</v>
      </c>
      <c r="C40" s="3" t="s">
        <v>3</v>
      </c>
      <c r="D40" s="17">
        <f>SUM('Tinmill prod, cons (quarterly)'!D40:G40)</f>
        <v>770</v>
      </c>
      <c r="E40" s="17">
        <f>SUM('Tinmill prod, cons (quarterly)'!H40:K40)</f>
        <v>772</v>
      </c>
      <c r="F40" s="17">
        <f>SUM('Tinmill prod, cons (quarterly)'!L40:O40)</f>
        <v>578</v>
      </c>
      <c r="G40" s="17">
        <f>SUM('Tinmill prod, cons (quarterly)'!P40:S40)</f>
        <v>791</v>
      </c>
      <c r="H40" s="17">
        <f>SUM('Tinmill prod, cons (quarterly)'!T40:W40)</f>
        <v>722.28399999999999</v>
      </c>
      <c r="I40" s="17">
        <f>SUM('Tinmill prod, cons (quarterly)'!X40:AA40)</f>
        <v>755</v>
      </c>
      <c r="J40" s="17">
        <f>SUM('Tinmill prod, cons (quarterly)'!AB40:AE40)</f>
        <v>812</v>
      </c>
      <c r="K40" s="17">
        <f>SUM('Tinmill prod, cons (quarterly)'!AF40:AI40)</f>
        <v>838</v>
      </c>
      <c r="L40" s="17">
        <f>SUM('Tinmill prod, cons (quarterly)'!AJ40:AM40)</f>
        <v>804</v>
      </c>
      <c r="M40" s="17">
        <f>SUM('Tinmill prod, cons (quarterly)'!AN40:AQ40)</f>
        <v>777</v>
      </c>
      <c r="N40" s="17">
        <f>SUM('Tinmill prod, cons (quarterly)'!AR40:AU40)</f>
        <v>812</v>
      </c>
      <c r="O40" s="17">
        <f>SUM('Tinmill prod, cons (quarterly)'!AV40:AY40)</f>
        <v>657</v>
      </c>
    </row>
    <row r="41" spans="1:99" s="41" customFormat="1" x14ac:dyDescent="0.2">
      <c r="A41" s="60"/>
      <c r="B41" s="60"/>
      <c r="C41" s="61" t="s">
        <v>4</v>
      </c>
      <c r="D41" s="17">
        <f>SUM('Tinmill prod, cons (quarterly)'!D41:G41)</f>
        <v>437.10599999999999</v>
      </c>
      <c r="E41" s="17">
        <f>SUM('Tinmill prod, cons (quarterly)'!H41:K41)</f>
        <v>471.81610400000005</v>
      </c>
      <c r="F41" s="17">
        <f>SUM('Tinmill prod, cons (quarterly)'!L41:O41)</f>
        <v>386.74870299999998</v>
      </c>
      <c r="G41" s="17">
        <f>SUM('Tinmill prod, cons (quarterly)'!P41:S41)</f>
        <v>443.86120399999999</v>
      </c>
      <c r="H41" s="17">
        <f>SUM('Tinmill prod, cons (quarterly)'!T41:W41)</f>
        <v>448.75200100000001</v>
      </c>
      <c r="I41" s="17">
        <f>SUM('Tinmill prod, cons (quarterly)'!X41:AA41)</f>
        <v>425.01009999999997</v>
      </c>
      <c r="J41" s="17">
        <f>SUM('Tinmill prod, cons (quarterly)'!AB41:AE41)</f>
        <v>420.96830300000005</v>
      </c>
      <c r="K41" s="17">
        <f>SUM('Tinmill prod, cons (quarterly)'!AF41:AI41)</f>
        <v>322.769699</v>
      </c>
      <c r="L41" s="17">
        <f>SUM('Tinmill prod, cons (quarterly)'!AJ41:AM41)</f>
        <v>306.31819999999999</v>
      </c>
      <c r="M41" s="17">
        <f>SUM('Tinmill prod, cons (quarterly)'!AN41:AQ41)</f>
        <v>216.66249999999997</v>
      </c>
      <c r="N41" s="17">
        <f>SUM('Tinmill prod, cons (quarterly)'!AR41:AU41)</f>
        <v>242.662902</v>
      </c>
      <c r="O41" s="17">
        <f>SUM('Tinmill prod, cons (quarterly)'!AV41:AY41)</f>
        <v>210.80290099999996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</row>
    <row r="42" spans="1:99" s="41" customFormat="1" x14ac:dyDescent="0.2">
      <c r="A42" s="61" t="s">
        <v>20</v>
      </c>
      <c r="B42" s="61"/>
      <c r="C42" s="6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</row>
    <row r="43" spans="1:99" s="17" customFormat="1" x14ac:dyDescent="0.2">
      <c r="A43" s="3"/>
      <c r="B43" s="3" t="s">
        <v>128</v>
      </c>
      <c r="C43" s="3" t="s">
        <v>3</v>
      </c>
      <c r="D43" s="17">
        <f>SUM('Tinmill prod, cons (quarterly)'!D43:G43)</f>
        <v>544</v>
      </c>
      <c r="E43" s="17">
        <f>SUM('Tinmill prod, cons (quarterly)'!H43:K43)</f>
        <v>539</v>
      </c>
      <c r="F43" s="17">
        <f>SUM('Tinmill prod, cons (quarterly)'!L43:O43)</f>
        <v>452</v>
      </c>
      <c r="G43" s="17">
        <f>SUM('Tinmill prod, cons (quarterly)'!P43:S43)</f>
        <v>593.31700000000001</v>
      </c>
      <c r="H43" s="17">
        <f>SUM('Tinmill prod, cons (quarterly)'!T43:W43)</f>
        <v>539.30399999999997</v>
      </c>
      <c r="I43" s="17">
        <f>SUM('Tinmill prod, cons (quarterly)'!X43:AA43)</f>
        <v>574</v>
      </c>
      <c r="J43" s="17">
        <f>SUM('Tinmill prod, cons (quarterly)'!AB43:AE43)</f>
        <v>580</v>
      </c>
      <c r="K43" s="17">
        <f>SUM('Tinmill prod, cons (quarterly)'!AF43:AI43)</f>
        <v>539</v>
      </c>
      <c r="L43" s="17">
        <f>SUM('Tinmill prod, cons (quarterly)'!AJ43:AM43)</f>
        <v>634</v>
      </c>
      <c r="M43" s="17">
        <f>SUM('Tinmill prod, cons (quarterly)'!AN43:AQ43)</f>
        <v>634</v>
      </c>
      <c r="N43" s="17">
        <f>SUM('Tinmill prod, cons (quarterly)'!AR43:AU43)</f>
        <v>707</v>
      </c>
      <c r="O43" s="17">
        <f>SUM('Tinmill prod, cons (quarterly)'!AV43:AY43)</f>
        <v>678.00689655172414</v>
      </c>
    </row>
    <row r="44" spans="1:99" s="41" customFormat="1" x14ac:dyDescent="0.2">
      <c r="A44" s="60"/>
      <c r="B44" s="60"/>
      <c r="C44" s="61" t="s">
        <v>4</v>
      </c>
      <c r="D44" s="17">
        <f>SUM('Tinmill prod, cons (quarterly)'!D44:G44)</f>
        <v>721.10400000000004</v>
      </c>
      <c r="E44" s="17">
        <f>SUM('Tinmill prod, cons (quarterly)'!H44:K44)</f>
        <v>643.88283999999999</v>
      </c>
      <c r="F44" s="17">
        <f>SUM('Tinmill prod, cons (quarterly)'!L44:O44)</f>
        <v>597.59040300000004</v>
      </c>
      <c r="G44" s="17">
        <f>SUM('Tinmill prod, cons (quarterly)'!P44:S44)</f>
        <v>715.60969499999999</v>
      </c>
      <c r="H44" s="17">
        <f>SUM('Tinmill prod, cons (quarterly)'!T44:W44)</f>
        <v>648.88559999999995</v>
      </c>
      <c r="I44" s="17">
        <f>SUM('Tinmill prod, cons (quarterly)'!X44:AA44)</f>
        <v>720.2834049999999</v>
      </c>
      <c r="J44" s="17">
        <f>SUM('Tinmill prod, cons (quarterly)'!AB44:AE44)</f>
        <v>687.28810099999987</v>
      </c>
      <c r="K44" s="17">
        <f>SUM('Tinmill prod, cons (quarterly)'!AF44:AI44)</f>
        <v>678.84429900000009</v>
      </c>
      <c r="L44" s="17">
        <f>SUM('Tinmill prod, cons (quarterly)'!AJ44:AM44)</f>
        <v>669.36640000000011</v>
      </c>
      <c r="M44" s="17">
        <f>SUM('Tinmill prod, cons (quarterly)'!AN44:AQ44)</f>
        <v>658.02599899999996</v>
      </c>
      <c r="N44" s="17">
        <f>SUM('Tinmill prod, cons (quarterly)'!AR44:AU44)</f>
        <v>766.68979899999999</v>
      </c>
      <c r="O44" s="17">
        <f>SUM('Tinmill prod, cons (quarterly)'!AV44:AY44)</f>
        <v>729.93889955172415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02"/>
  <sheetViews>
    <sheetView zoomScale="85" zoomScaleNormal="85" workbookViewId="0">
      <pane xSplit="1" ySplit="3" topLeftCell="B176" activePane="bottomRight" state="frozen"/>
      <selection activeCell="U279" sqref="U279"/>
      <selection pane="topRight" activeCell="U279" sqref="U279"/>
      <selection pane="bottomLeft" activeCell="U279" sqref="U279"/>
      <selection pane="bottomRight" activeCell="A190" sqref="A190:XFD191"/>
    </sheetView>
  </sheetViews>
  <sheetFormatPr defaultRowHeight="12.75" x14ac:dyDescent="0.2"/>
  <cols>
    <col min="1" max="1" width="21.140625" style="23" bestFit="1" customWidth="1"/>
    <col min="2" max="2" width="17.85546875" style="13" customWidth="1"/>
    <col min="3" max="3" width="19" style="13" customWidth="1"/>
    <col min="4" max="4" width="18.28515625" style="13" bestFit="1" customWidth="1"/>
    <col min="5" max="5" width="13.7109375" style="13" bestFit="1" customWidth="1"/>
    <col min="6" max="6" width="15.42578125" style="13" bestFit="1" customWidth="1"/>
    <col min="7" max="7" width="16.28515625" style="13" hidden="1" customWidth="1"/>
    <col min="8" max="8" width="16.42578125" style="13" hidden="1" customWidth="1"/>
    <col min="9" max="9" width="14.140625" style="13" bestFit="1" customWidth="1"/>
    <col min="10" max="10" width="16.5703125" style="13" bestFit="1" customWidth="1"/>
    <col min="11" max="11" width="17.28515625" style="13" hidden="1" customWidth="1"/>
    <col min="12" max="12" width="14.85546875" style="13" bestFit="1" customWidth="1"/>
    <col min="13" max="14" width="18.85546875" style="13" customWidth="1"/>
    <col min="15" max="16" width="18.85546875" customWidth="1"/>
  </cols>
  <sheetData>
    <row r="1" spans="1:14" ht="18" x14ac:dyDescent="0.25">
      <c r="A1" s="18" t="s">
        <v>79</v>
      </c>
      <c r="B1" s="19"/>
      <c r="C1" s="19"/>
      <c r="D1" s="19"/>
      <c r="E1" s="19"/>
      <c r="F1" s="19"/>
      <c r="G1" s="19"/>
      <c r="H1" s="19"/>
      <c r="I1" s="19"/>
      <c r="J1" s="19"/>
      <c r="M1"/>
      <c r="N1"/>
    </row>
    <row r="2" spans="1:14" ht="18" x14ac:dyDescent="0.25">
      <c r="A2" s="18"/>
      <c r="B2" s="19"/>
      <c r="C2" s="19"/>
      <c r="D2" s="19"/>
      <c r="E2" s="19"/>
      <c r="F2" s="19"/>
      <c r="I2"/>
      <c r="J2"/>
      <c r="K2"/>
      <c r="L2"/>
      <c r="M2"/>
      <c r="N2"/>
    </row>
    <row r="3" spans="1:14" x14ac:dyDescent="0.2">
      <c r="A3"/>
      <c r="B3" s="20" t="s">
        <v>30</v>
      </c>
      <c r="C3" s="20" t="s">
        <v>76</v>
      </c>
      <c r="D3" s="20" t="s">
        <v>31</v>
      </c>
      <c r="E3" s="20" t="s">
        <v>32</v>
      </c>
      <c r="F3" s="20" t="s">
        <v>33</v>
      </c>
      <c r="G3" s="20" t="s">
        <v>34</v>
      </c>
      <c r="H3" s="20" t="s">
        <v>35</v>
      </c>
      <c r="I3" s="20" t="s">
        <v>36</v>
      </c>
      <c r="J3" s="20" t="s">
        <v>37</v>
      </c>
      <c r="K3" s="20" t="s">
        <v>38</v>
      </c>
      <c r="L3" s="21" t="s">
        <v>39</v>
      </c>
      <c r="M3" s="21" t="s">
        <v>40</v>
      </c>
      <c r="N3"/>
    </row>
    <row r="4" spans="1:14" x14ac:dyDescent="0.2">
      <c r="A4" s="22">
        <v>37987</v>
      </c>
      <c r="B4" s="19">
        <v>562.173</v>
      </c>
      <c r="C4" s="19">
        <v>485</v>
      </c>
      <c r="D4" s="19">
        <v>558.07400000000007</v>
      </c>
      <c r="E4" s="19">
        <v>558.07400000000007</v>
      </c>
      <c r="F4" s="19">
        <v>570.75750000000005</v>
      </c>
      <c r="G4" s="19">
        <v>576.51745957347077</v>
      </c>
      <c r="H4" s="19">
        <v>605</v>
      </c>
      <c r="I4" s="19">
        <v>471.68842061120728</v>
      </c>
      <c r="J4" s="19">
        <v>550</v>
      </c>
      <c r="K4" s="19">
        <v>564.83427349481985</v>
      </c>
      <c r="L4" s="19"/>
      <c r="M4" s="19"/>
      <c r="N4"/>
    </row>
    <row r="5" spans="1:14" x14ac:dyDescent="0.2">
      <c r="A5" s="22">
        <v>38018</v>
      </c>
      <c r="B5" s="19">
        <v>750</v>
      </c>
      <c r="C5" s="19">
        <v>630</v>
      </c>
      <c r="D5" s="19">
        <v>670.2355</v>
      </c>
      <c r="E5" s="19">
        <v>670.2355</v>
      </c>
      <c r="F5" s="19">
        <v>682.42160000000001</v>
      </c>
      <c r="G5" s="19">
        <v>645.64499999999998</v>
      </c>
      <c r="H5" s="19">
        <v>610</v>
      </c>
      <c r="I5" s="19">
        <v>520.54</v>
      </c>
      <c r="J5" s="19">
        <v>610</v>
      </c>
      <c r="K5" s="19">
        <v>575.45749999999998</v>
      </c>
      <c r="L5" s="19"/>
      <c r="M5" s="19"/>
      <c r="N5"/>
    </row>
    <row r="6" spans="1:14" x14ac:dyDescent="0.2">
      <c r="A6" s="22">
        <v>38047</v>
      </c>
      <c r="B6" s="19">
        <v>750</v>
      </c>
      <c r="C6" s="19">
        <v>630</v>
      </c>
      <c r="D6" s="19">
        <v>675.88400000000001</v>
      </c>
      <c r="E6" s="19">
        <v>675.88400000000001</v>
      </c>
      <c r="F6" s="19">
        <v>688.17279999999994</v>
      </c>
      <c r="G6" s="19">
        <v>687.11500000000001</v>
      </c>
      <c r="H6" s="19">
        <v>640</v>
      </c>
      <c r="I6" s="19">
        <v>598.995</v>
      </c>
      <c r="J6" s="19">
        <v>610</v>
      </c>
      <c r="K6" s="19">
        <v>661.63</v>
      </c>
      <c r="L6" s="19"/>
      <c r="M6" s="19"/>
      <c r="N6"/>
    </row>
    <row r="7" spans="1:14" x14ac:dyDescent="0.2">
      <c r="A7" s="22">
        <v>38078</v>
      </c>
      <c r="B7" s="19">
        <v>750</v>
      </c>
      <c r="C7" s="19">
        <v>630</v>
      </c>
      <c r="D7" s="19">
        <v>656.82100000000003</v>
      </c>
      <c r="E7" s="19">
        <v>656.82100000000003</v>
      </c>
      <c r="F7" s="19">
        <v>668.76319999999998</v>
      </c>
      <c r="G7" s="19">
        <v>649.93499999999995</v>
      </c>
      <c r="H7" s="19">
        <v>640</v>
      </c>
      <c r="I7" s="19">
        <v>626.45000000000005</v>
      </c>
      <c r="J7" s="19">
        <v>610</v>
      </c>
      <c r="K7" s="19">
        <v>656.83400000000006</v>
      </c>
      <c r="L7" s="19"/>
      <c r="M7" s="19"/>
      <c r="N7"/>
    </row>
    <row r="8" spans="1:14" x14ac:dyDescent="0.2">
      <c r="A8" s="22">
        <v>38108</v>
      </c>
      <c r="B8" s="19">
        <v>738.54100000000005</v>
      </c>
      <c r="C8" s="19">
        <v>630</v>
      </c>
      <c r="D8" s="19">
        <v>689.7</v>
      </c>
      <c r="E8" s="19">
        <v>689.7</v>
      </c>
      <c r="F8" s="19">
        <v>695.75</v>
      </c>
      <c r="G8" s="19">
        <v>636.35</v>
      </c>
      <c r="H8" s="19">
        <v>640</v>
      </c>
      <c r="I8" s="19">
        <v>619.08000000000004</v>
      </c>
      <c r="J8" s="19">
        <v>610</v>
      </c>
      <c r="K8" s="19">
        <v>632.20000000000005</v>
      </c>
      <c r="L8" s="19"/>
      <c r="M8" s="19"/>
      <c r="N8"/>
    </row>
    <row r="9" spans="1:14" x14ac:dyDescent="0.2">
      <c r="A9" s="22">
        <v>38139</v>
      </c>
      <c r="B9" s="19">
        <v>789.24680000000001</v>
      </c>
      <c r="C9" s="19">
        <v>680</v>
      </c>
      <c r="D9" s="19">
        <v>713.33359999999993</v>
      </c>
      <c r="E9" s="19">
        <v>713.33359999999993</v>
      </c>
      <c r="F9" s="19">
        <v>695.19799999999998</v>
      </c>
      <c r="G9" s="19">
        <v>658.51499999999999</v>
      </c>
      <c r="H9" s="19">
        <v>720</v>
      </c>
      <c r="I9" s="19">
        <v>633.82000000000005</v>
      </c>
      <c r="J9" s="19">
        <v>740</v>
      </c>
      <c r="K9" s="19">
        <v>645.49800000000005</v>
      </c>
      <c r="L9" s="19"/>
      <c r="M9" s="19"/>
      <c r="N9"/>
    </row>
    <row r="10" spans="1:14" x14ac:dyDescent="0.2">
      <c r="A10" s="22">
        <v>38169</v>
      </c>
      <c r="B10" s="19">
        <v>789.24680000000001</v>
      </c>
      <c r="C10" s="19">
        <v>680</v>
      </c>
      <c r="D10" s="19">
        <v>759</v>
      </c>
      <c r="E10" s="19">
        <v>746</v>
      </c>
      <c r="F10" s="19">
        <v>734</v>
      </c>
      <c r="G10" s="19">
        <v>673</v>
      </c>
      <c r="H10" s="19">
        <v>720</v>
      </c>
      <c r="I10" s="19">
        <v>633</v>
      </c>
      <c r="J10" s="19">
        <v>725</v>
      </c>
      <c r="K10" s="19">
        <v>610</v>
      </c>
      <c r="L10" s="19"/>
      <c r="M10" s="19"/>
      <c r="N10"/>
    </row>
    <row r="11" spans="1:14" x14ac:dyDescent="0.2">
      <c r="A11" s="22">
        <v>38200</v>
      </c>
      <c r="B11" s="19">
        <v>964.51250000000005</v>
      </c>
      <c r="C11" s="19">
        <v>680</v>
      </c>
      <c r="D11" s="19">
        <v>794.78520000000003</v>
      </c>
      <c r="E11" s="19">
        <v>800.80630000000008</v>
      </c>
      <c r="F11" s="19">
        <v>788.7641000000001</v>
      </c>
      <c r="G11" s="19">
        <v>681.75</v>
      </c>
      <c r="H11" s="19">
        <v>720</v>
      </c>
      <c r="I11" s="19">
        <v>660.33</v>
      </c>
      <c r="J11" s="19">
        <v>740</v>
      </c>
      <c r="K11" s="19">
        <v>666.47399999999993</v>
      </c>
      <c r="L11" s="19"/>
      <c r="M11" s="19"/>
      <c r="N11"/>
    </row>
    <row r="12" spans="1:14" x14ac:dyDescent="0.2">
      <c r="A12" s="22">
        <v>38231</v>
      </c>
      <c r="B12" s="19">
        <v>1014.1160000000001</v>
      </c>
      <c r="C12" s="19">
        <v>780</v>
      </c>
      <c r="D12" s="19">
        <v>893.92499999999995</v>
      </c>
      <c r="E12" s="19">
        <v>887.76</v>
      </c>
      <c r="F12" s="19">
        <v>875.43</v>
      </c>
      <c r="G12" s="19">
        <v>676.35</v>
      </c>
      <c r="H12" s="19">
        <v>730</v>
      </c>
      <c r="I12" s="19">
        <v>663.83299999999997</v>
      </c>
      <c r="J12" s="19">
        <v>740</v>
      </c>
      <c r="K12" s="19">
        <v>664.89200000000005</v>
      </c>
      <c r="L12" s="19"/>
      <c r="M12" s="19"/>
      <c r="N12"/>
    </row>
    <row r="13" spans="1:14" x14ac:dyDescent="0.2">
      <c r="A13" s="22">
        <v>38261</v>
      </c>
      <c r="B13" s="19">
        <v>881.84</v>
      </c>
      <c r="C13" s="19">
        <v>780</v>
      </c>
      <c r="D13" s="19">
        <v>908.02139999999997</v>
      </c>
      <c r="E13" s="19">
        <v>901.67160000000001</v>
      </c>
      <c r="F13" s="19">
        <v>895.32179999999994</v>
      </c>
      <c r="G13" s="19">
        <v>705.75</v>
      </c>
      <c r="H13" s="19">
        <v>730</v>
      </c>
      <c r="I13" s="19">
        <v>689.1</v>
      </c>
      <c r="J13" s="19">
        <v>740</v>
      </c>
      <c r="K13" s="19">
        <v>689.76600000000008</v>
      </c>
      <c r="L13" s="19"/>
      <c r="M13" s="19"/>
      <c r="N13"/>
    </row>
    <row r="14" spans="1:14" x14ac:dyDescent="0.2">
      <c r="A14" s="22">
        <v>38292</v>
      </c>
      <c r="B14" s="19">
        <v>947.97800000000007</v>
      </c>
      <c r="C14" s="19">
        <v>780</v>
      </c>
      <c r="D14" s="19">
        <v>923.34263318719275</v>
      </c>
      <c r="E14" s="19">
        <v>936.62813870067748</v>
      </c>
      <c r="F14" s="19">
        <v>936.62813870067748</v>
      </c>
      <c r="G14" s="19">
        <v>925.8808050289947</v>
      </c>
      <c r="H14" s="19">
        <v>730</v>
      </c>
      <c r="I14" s="19">
        <v>731.22591160552793</v>
      </c>
      <c r="J14" s="19">
        <v>740</v>
      </c>
      <c r="K14" s="19">
        <v>718.28358208955228</v>
      </c>
      <c r="L14" s="19"/>
      <c r="M14" s="19"/>
      <c r="N14"/>
    </row>
    <row r="15" spans="1:14" x14ac:dyDescent="0.2">
      <c r="A15" s="22">
        <v>38322</v>
      </c>
      <c r="B15" s="19">
        <v>947.97800000000007</v>
      </c>
      <c r="C15" s="19">
        <v>780</v>
      </c>
      <c r="D15" s="19">
        <v>936.95623075893457</v>
      </c>
      <c r="E15" s="19">
        <v>943.64877526435555</v>
      </c>
      <c r="F15" s="19">
        <v>923.5711417480926</v>
      </c>
      <c r="G15" s="19">
        <v>911.88327894029555</v>
      </c>
      <c r="H15" s="19">
        <v>790</v>
      </c>
      <c r="I15" s="19">
        <v>727.05977791802388</v>
      </c>
      <c r="J15" s="19">
        <v>770</v>
      </c>
      <c r="K15" s="19">
        <v>716.05703657780532</v>
      </c>
      <c r="L15" s="19"/>
      <c r="M15" s="19"/>
      <c r="N15"/>
    </row>
    <row r="16" spans="1:14" x14ac:dyDescent="0.2">
      <c r="A16" s="22">
        <v>38353</v>
      </c>
      <c r="B16" s="19">
        <v>947.97800000000007</v>
      </c>
      <c r="C16" s="19">
        <v>780</v>
      </c>
      <c r="D16" s="19">
        <v>882.29527481863931</v>
      </c>
      <c r="E16" s="19">
        <v>888.83079537285141</v>
      </c>
      <c r="F16" s="19">
        <v>849.61767204757859</v>
      </c>
      <c r="G16" s="19">
        <v>1001.9490545819657</v>
      </c>
      <c r="H16" s="19">
        <v>810</v>
      </c>
      <c r="I16" s="19">
        <v>768.41085271317831</v>
      </c>
      <c r="J16" s="19">
        <v>800</v>
      </c>
      <c r="K16" s="19">
        <v>794.92003762935087</v>
      </c>
      <c r="L16" s="19"/>
      <c r="M16" s="19"/>
      <c r="N16"/>
    </row>
    <row r="17" spans="1:14" x14ac:dyDescent="0.2">
      <c r="A17" s="22">
        <v>38384</v>
      </c>
      <c r="B17" s="19">
        <v>936.95500000000004</v>
      </c>
      <c r="C17" s="19">
        <v>810</v>
      </c>
      <c r="D17" s="19">
        <v>863.08356218124754</v>
      </c>
      <c r="E17" s="19">
        <v>863.08356218124754</v>
      </c>
      <c r="F17" s="19">
        <v>843.46802667712825</v>
      </c>
      <c r="G17" s="19">
        <v>947.23879890120304</v>
      </c>
      <c r="H17" s="19">
        <v>815</v>
      </c>
      <c r="I17" s="19">
        <v>796.17834394904457</v>
      </c>
      <c r="J17" s="19">
        <v>805</v>
      </c>
      <c r="K17" s="19">
        <v>808.11281888765643</v>
      </c>
      <c r="L17" s="19"/>
      <c r="M17" s="19"/>
      <c r="N17"/>
    </row>
    <row r="18" spans="1:14" x14ac:dyDescent="0.2">
      <c r="A18" s="22">
        <v>38412</v>
      </c>
      <c r="B18" s="19">
        <v>904</v>
      </c>
      <c r="C18" s="19">
        <v>750</v>
      </c>
      <c r="D18" s="19">
        <v>822.56640719043412</v>
      </c>
      <c r="E18" s="19">
        <v>822.56640719043412</v>
      </c>
      <c r="F18" s="19">
        <v>835.94147072198598</v>
      </c>
      <c r="G18" s="19">
        <v>854.94716618635937</v>
      </c>
      <c r="H18" s="19">
        <v>770</v>
      </c>
      <c r="I18" s="19">
        <v>806.1305732484077</v>
      </c>
      <c r="J18" s="19">
        <v>815</v>
      </c>
      <c r="K18" s="19">
        <v>849.31072730153699</v>
      </c>
      <c r="L18" s="19"/>
      <c r="M18" s="19"/>
      <c r="N18"/>
    </row>
    <row r="19" spans="1:14" x14ac:dyDescent="0.2">
      <c r="A19" s="22">
        <v>38443</v>
      </c>
      <c r="B19" s="19">
        <v>848.77100000000007</v>
      </c>
      <c r="C19" s="19">
        <v>720</v>
      </c>
      <c r="D19" s="19">
        <v>782.38154355472795</v>
      </c>
      <c r="E19" s="19">
        <v>782.38154355472795</v>
      </c>
      <c r="F19" s="19">
        <v>775.91558038485414</v>
      </c>
      <c r="G19" s="19">
        <v>850.0188893086513</v>
      </c>
      <c r="H19" s="19">
        <v>770</v>
      </c>
      <c r="I19" s="19">
        <v>908.18363273453099</v>
      </c>
      <c r="J19" s="19">
        <v>815</v>
      </c>
      <c r="K19" s="19">
        <v>920.10914398121702</v>
      </c>
      <c r="L19" s="19"/>
      <c r="M19" s="19"/>
      <c r="N19"/>
    </row>
    <row r="20" spans="1:14" x14ac:dyDescent="0.2">
      <c r="A20" s="22">
        <v>38473</v>
      </c>
      <c r="B20" s="19">
        <v>837.74800000000005</v>
      </c>
      <c r="C20" s="19">
        <v>740</v>
      </c>
      <c r="D20" s="19">
        <v>732.06442166910688</v>
      </c>
      <c r="E20" s="19">
        <v>732.06442166910688</v>
      </c>
      <c r="F20" s="19">
        <v>732.06442166910688</v>
      </c>
      <c r="G20" s="19">
        <v>827.58620689655174</v>
      </c>
      <c r="H20" s="19">
        <v>765</v>
      </c>
      <c r="I20" s="19">
        <v>885.82677165354335</v>
      </c>
      <c r="J20" s="19">
        <v>810</v>
      </c>
      <c r="K20" s="19">
        <v>937.25178713264495</v>
      </c>
      <c r="L20" s="19"/>
      <c r="M20" s="19"/>
      <c r="N20"/>
    </row>
    <row r="21" spans="1:14" x14ac:dyDescent="0.2">
      <c r="A21" s="22">
        <v>38504</v>
      </c>
      <c r="B21" s="19">
        <v>837.74800000000005</v>
      </c>
      <c r="C21" s="19">
        <v>740</v>
      </c>
      <c r="D21" s="19">
        <v>732.06442166910688</v>
      </c>
      <c r="E21" s="19">
        <v>732.06442166910688</v>
      </c>
      <c r="F21" s="19">
        <v>732.06442166910688</v>
      </c>
      <c r="G21" s="19">
        <v>798.97143906694828</v>
      </c>
      <c r="H21" s="19">
        <v>760</v>
      </c>
      <c r="I21" s="19">
        <v>880.49070043529878</v>
      </c>
      <c r="J21" s="19">
        <v>800</v>
      </c>
      <c r="K21" s="19">
        <v>892.03224059383865</v>
      </c>
      <c r="L21" s="19"/>
      <c r="M21" s="19"/>
      <c r="N21"/>
    </row>
    <row r="22" spans="1:14" x14ac:dyDescent="0.2">
      <c r="A22" s="22">
        <v>38534</v>
      </c>
      <c r="B22" s="19">
        <v>826.72500000000002</v>
      </c>
      <c r="C22" s="19">
        <v>725</v>
      </c>
      <c r="D22" s="19">
        <v>724.38397179731737</v>
      </c>
      <c r="E22" s="19">
        <v>724.38397179731737</v>
      </c>
      <c r="F22" s="19">
        <v>724.38397179731737</v>
      </c>
      <c r="G22" s="19">
        <v>756.42965204235998</v>
      </c>
      <c r="H22" s="19">
        <v>760</v>
      </c>
      <c r="I22" s="19">
        <v>862.98846116551931</v>
      </c>
      <c r="J22" s="19">
        <v>780</v>
      </c>
      <c r="K22" s="19">
        <v>874.93164596515908</v>
      </c>
      <c r="L22" s="19"/>
      <c r="M22" s="19"/>
      <c r="N22"/>
    </row>
    <row r="23" spans="1:14" x14ac:dyDescent="0.2">
      <c r="A23" s="22">
        <v>38565</v>
      </c>
      <c r="B23" s="19">
        <v>760.58699999999999</v>
      </c>
      <c r="C23" s="19">
        <v>725</v>
      </c>
      <c r="D23" s="19">
        <v>745.84892279852295</v>
      </c>
      <c r="E23" s="19">
        <v>745.84892279852295</v>
      </c>
      <c r="F23" s="19">
        <v>745.84892279852295</v>
      </c>
      <c r="G23" s="19">
        <v>768.32685528337709</v>
      </c>
      <c r="H23" s="19">
        <v>760</v>
      </c>
      <c r="I23" s="19">
        <v>852.8784648187634</v>
      </c>
      <c r="J23" s="19">
        <v>745</v>
      </c>
      <c r="K23" s="19">
        <v>845.24358383279559</v>
      </c>
      <c r="L23" s="19"/>
      <c r="M23" s="19"/>
      <c r="N23"/>
    </row>
    <row r="24" spans="1:14" x14ac:dyDescent="0.2">
      <c r="A24" s="22">
        <v>38596</v>
      </c>
      <c r="B24" s="19">
        <v>793.65600000000006</v>
      </c>
      <c r="C24" s="19">
        <v>725</v>
      </c>
      <c r="D24" s="19">
        <v>661.98064609311052</v>
      </c>
      <c r="E24" s="19">
        <v>661.98064609311052</v>
      </c>
      <c r="F24" s="19">
        <v>649.9446343459631</v>
      </c>
      <c r="G24" s="19">
        <v>742.31177094379643</v>
      </c>
      <c r="H24" s="19">
        <v>760</v>
      </c>
      <c r="I24" s="19">
        <v>718.0774056558248</v>
      </c>
      <c r="J24" s="19">
        <v>740</v>
      </c>
      <c r="K24" s="19">
        <v>780.1131164018783</v>
      </c>
      <c r="L24" s="19"/>
      <c r="M24" s="19"/>
      <c r="N24"/>
    </row>
    <row r="25" spans="1:14" x14ac:dyDescent="0.2">
      <c r="A25" s="22">
        <v>38626</v>
      </c>
      <c r="B25" s="19">
        <v>749.56400000000008</v>
      </c>
      <c r="C25" s="19">
        <v>540</v>
      </c>
      <c r="D25" s="19">
        <v>601.80058735737327</v>
      </c>
      <c r="E25" s="19">
        <v>601.80058735737327</v>
      </c>
      <c r="F25" s="19">
        <v>571.71055798950454</v>
      </c>
      <c r="G25" s="19">
        <v>724.63768115942037</v>
      </c>
      <c r="H25" s="19">
        <v>700</v>
      </c>
      <c r="I25" s="19">
        <v>719.04256345912563</v>
      </c>
      <c r="J25" s="19">
        <v>700</v>
      </c>
      <c r="K25" s="19">
        <v>735.10659045561613</v>
      </c>
      <c r="L25" s="19"/>
      <c r="M25" s="19"/>
      <c r="N25"/>
    </row>
    <row r="26" spans="1:14" x14ac:dyDescent="0.2">
      <c r="A26" s="22">
        <v>38657</v>
      </c>
      <c r="B26" s="19">
        <v>859.7940000000001</v>
      </c>
      <c r="C26" s="19">
        <v>740</v>
      </c>
      <c r="D26" s="19">
        <v>650.05797814399659</v>
      </c>
      <c r="E26" s="19">
        <v>644.20159996251914</v>
      </c>
      <c r="F26" s="19">
        <v>632.48884359956423</v>
      </c>
      <c r="G26" s="19">
        <v>671.31337073902478</v>
      </c>
      <c r="H26" s="19">
        <v>730</v>
      </c>
      <c r="I26" s="19">
        <v>690.87097388984171</v>
      </c>
      <c r="J26" s="19">
        <v>730</v>
      </c>
      <c r="K26" s="19">
        <v>754.49367556771949</v>
      </c>
      <c r="L26" s="19"/>
      <c r="M26" s="19"/>
      <c r="N26"/>
    </row>
    <row r="27" spans="1:14" x14ac:dyDescent="0.2">
      <c r="A27" s="22">
        <v>38687</v>
      </c>
      <c r="B27" s="19">
        <v>859.7940000000001</v>
      </c>
      <c r="C27" s="19">
        <v>740</v>
      </c>
      <c r="D27" s="19">
        <v>650.05797814399659</v>
      </c>
      <c r="E27" s="19">
        <v>644.20159996251914</v>
      </c>
      <c r="F27" s="19">
        <v>655.91435632547405</v>
      </c>
      <c r="G27" s="19">
        <v>750.31159119235565</v>
      </c>
      <c r="H27" s="19">
        <v>750</v>
      </c>
      <c r="I27" s="19">
        <v>680.21996972542104</v>
      </c>
      <c r="J27" s="19">
        <v>720</v>
      </c>
      <c r="K27" s="19">
        <v>750</v>
      </c>
      <c r="L27" s="19"/>
      <c r="M27" s="19"/>
      <c r="N27"/>
    </row>
    <row r="28" spans="1:14" x14ac:dyDescent="0.2">
      <c r="A28" s="22">
        <v>38718</v>
      </c>
      <c r="B28" s="19">
        <v>826.72500000000002</v>
      </c>
      <c r="C28" s="19">
        <v>725</v>
      </c>
      <c r="D28" s="19">
        <v>659.08816059983076</v>
      </c>
      <c r="E28" s="19">
        <v>659.08816059983076</v>
      </c>
      <c r="F28" s="19">
        <v>665.13484097230628</v>
      </c>
      <c r="G28" s="19">
        <v>766.30962314595649</v>
      </c>
      <c r="H28" s="19">
        <v>745</v>
      </c>
      <c r="I28" s="19">
        <v>711.05982451043531</v>
      </c>
      <c r="J28" s="19">
        <v>720</v>
      </c>
      <c r="K28" s="19">
        <v>878.15953996617259</v>
      </c>
      <c r="L28" s="19"/>
      <c r="M28" s="19"/>
      <c r="N28"/>
    </row>
    <row r="29" spans="1:14" x14ac:dyDescent="0.2">
      <c r="A29" s="22">
        <v>38749</v>
      </c>
      <c r="B29" s="19">
        <v>788.14449999999999</v>
      </c>
      <c r="C29" s="19">
        <v>760</v>
      </c>
      <c r="D29" s="19">
        <v>711.29657510699087</v>
      </c>
      <c r="E29" s="19">
        <v>705.36910364776588</v>
      </c>
      <c r="F29" s="19">
        <v>711.29657510699087</v>
      </c>
      <c r="G29" s="19">
        <v>799.61480921018699</v>
      </c>
      <c r="H29" s="19">
        <v>780</v>
      </c>
      <c r="I29" s="19">
        <v>743.14020510669661</v>
      </c>
      <c r="J29" s="19">
        <v>740</v>
      </c>
      <c r="K29" s="19">
        <v>877.16949407633592</v>
      </c>
      <c r="L29" s="19"/>
      <c r="M29" s="19"/>
      <c r="N29"/>
    </row>
    <row r="30" spans="1:14" x14ac:dyDescent="0.2">
      <c r="A30" s="22">
        <v>38777</v>
      </c>
      <c r="B30" s="19">
        <v>799.16750000000002</v>
      </c>
      <c r="C30" s="19">
        <v>780</v>
      </c>
      <c r="D30" s="19">
        <v>758.71634678079022</v>
      </c>
      <c r="E30" s="19">
        <v>758.71634678079022</v>
      </c>
      <c r="F30" s="19">
        <v>752.78887532156534</v>
      </c>
      <c r="G30" s="19">
        <v>816.81082661255653</v>
      </c>
      <c r="H30" s="19">
        <v>825</v>
      </c>
      <c r="I30" s="19">
        <v>763.50021072605819</v>
      </c>
      <c r="J30" s="19">
        <v>800</v>
      </c>
      <c r="K30" s="19">
        <v>923.33630955403771</v>
      </c>
      <c r="L30" s="19"/>
      <c r="M30" s="19"/>
      <c r="N30"/>
    </row>
    <row r="31" spans="1:14" x14ac:dyDescent="0.2">
      <c r="A31" s="22">
        <v>38808</v>
      </c>
      <c r="B31" s="19">
        <v>854.28250000000003</v>
      </c>
      <c r="C31" s="19">
        <v>780</v>
      </c>
      <c r="D31" s="19">
        <v>819.2692118630182</v>
      </c>
      <c r="E31" s="19">
        <v>819.2692118630182</v>
      </c>
      <c r="F31" s="19">
        <v>812.96714100253337</v>
      </c>
      <c r="G31" s="19">
        <v>836.60637229864199</v>
      </c>
      <c r="H31" s="19">
        <v>825</v>
      </c>
      <c r="I31" s="19">
        <v>790.27477327016754</v>
      </c>
      <c r="J31" s="19">
        <v>800</v>
      </c>
      <c r="K31" s="19">
        <v>942.89009013086365</v>
      </c>
      <c r="L31" s="19"/>
      <c r="M31" s="19"/>
      <c r="N31"/>
    </row>
    <row r="32" spans="1:14" x14ac:dyDescent="0.2">
      <c r="A32" s="22">
        <v>38838</v>
      </c>
      <c r="B32" s="19">
        <v>859.7940000000001</v>
      </c>
      <c r="C32" s="19">
        <v>820</v>
      </c>
      <c r="D32" s="19">
        <v>888.59199132835045</v>
      </c>
      <c r="E32" s="19">
        <v>882.28992046786573</v>
      </c>
      <c r="F32" s="19">
        <v>838.17542444447236</v>
      </c>
      <c r="G32" s="19">
        <v>863.02552089754647</v>
      </c>
      <c r="H32" s="19">
        <v>835</v>
      </c>
      <c r="I32" s="19">
        <v>827.15426268944202</v>
      </c>
      <c r="J32" s="19">
        <v>815</v>
      </c>
      <c r="K32" s="19">
        <v>942.89009013086365</v>
      </c>
      <c r="L32" s="19"/>
      <c r="M32" s="19"/>
      <c r="N32"/>
    </row>
    <row r="33" spans="1:14" x14ac:dyDescent="0.2">
      <c r="A33" s="22">
        <v>38869</v>
      </c>
      <c r="B33" s="19">
        <v>931.44350000000009</v>
      </c>
      <c r="C33" s="19">
        <v>820</v>
      </c>
      <c r="D33" s="19">
        <v>891.93738850782654</v>
      </c>
      <c r="E33" s="19">
        <v>904.49988693751413</v>
      </c>
      <c r="F33" s="19">
        <v>860.53114243360722</v>
      </c>
      <c r="G33" s="19">
        <v>842.61209750225692</v>
      </c>
      <c r="H33" s="19">
        <v>835</v>
      </c>
      <c r="I33" s="19">
        <v>807.92237358330556</v>
      </c>
      <c r="J33" s="19">
        <v>880</v>
      </c>
      <c r="K33" s="19">
        <v>918.40998740247642</v>
      </c>
      <c r="L33" s="19">
        <v>757.20209828892803</v>
      </c>
      <c r="M33" s="19"/>
      <c r="N33"/>
    </row>
    <row r="34" spans="1:14" x14ac:dyDescent="0.2">
      <c r="A34" s="22">
        <v>38899</v>
      </c>
      <c r="B34" s="19">
        <v>970.024</v>
      </c>
      <c r="C34" s="19">
        <v>840</v>
      </c>
      <c r="D34" s="19">
        <v>921.44957903639101</v>
      </c>
      <c r="E34" s="19">
        <v>927.76087752294154</v>
      </c>
      <c r="F34" s="19">
        <v>858.33659417088472</v>
      </c>
      <c r="G34" s="19">
        <v>838.68207103123666</v>
      </c>
      <c r="H34" s="19">
        <v>880</v>
      </c>
      <c r="I34" s="19">
        <v>818.04503803909427</v>
      </c>
      <c r="J34" s="19">
        <v>900</v>
      </c>
      <c r="K34" s="19">
        <v>959.92218230842093</v>
      </c>
      <c r="L34" s="19">
        <v>750.21662505048334</v>
      </c>
      <c r="M34" s="19"/>
      <c r="N34"/>
    </row>
    <row r="35" spans="1:14" x14ac:dyDescent="0.2">
      <c r="A35" s="22">
        <v>38930</v>
      </c>
      <c r="B35" s="19">
        <v>970</v>
      </c>
      <c r="C35" s="19">
        <v>840</v>
      </c>
      <c r="D35" s="19">
        <v>941</v>
      </c>
      <c r="E35" s="19">
        <v>948</v>
      </c>
      <c r="F35" s="19">
        <v>877</v>
      </c>
      <c r="G35" s="19">
        <v>839</v>
      </c>
      <c r="H35" s="19">
        <v>880</v>
      </c>
      <c r="I35" s="19">
        <v>800</v>
      </c>
      <c r="J35" s="19">
        <v>900</v>
      </c>
      <c r="K35" s="19">
        <v>910</v>
      </c>
      <c r="L35" s="19">
        <v>628</v>
      </c>
      <c r="M35" s="19"/>
      <c r="N35"/>
    </row>
    <row r="36" spans="1:14" x14ac:dyDescent="0.2">
      <c r="A36" s="22">
        <v>38961</v>
      </c>
      <c r="B36" s="19">
        <v>970.024</v>
      </c>
      <c r="C36" s="19">
        <v>840</v>
      </c>
      <c r="D36" s="19">
        <v>941</v>
      </c>
      <c r="E36" s="19">
        <v>948</v>
      </c>
      <c r="F36" s="19">
        <v>877</v>
      </c>
      <c r="G36" s="19">
        <v>838.68207103123666</v>
      </c>
      <c r="H36" s="19">
        <v>880</v>
      </c>
      <c r="I36" s="19">
        <v>798.64189921139234</v>
      </c>
      <c r="J36" s="19">
        <v>880</v>
      </c>
      <c r="K36" s="19">
        <v>910.47040971168428</v>
      </c>
      <c r="L36" s="19">
        <v>706.44632269458816</v>
      </c>
      <c r="M36" s="19"/>
      <c r="N36"/>
    </row>
    <row r="37" spans="1:14" x14ac:dyDescent="0.2">
      <c r="A37" s="22">
        <v>38991</v>
      </c>
      <c r="B37" s="19">
        <v>959.00100000000009</v>
      </c>
      <c r="C37" s="19">
        <v>850</v>
      </c>
      <c r="D37" s="19">
        <v>935.87960035411663</v>
      </c>
      <c r="E37" s="19">
        <v>935.87960035411663</v>
      </c>
      <c r="F37" s="19">
        <v>866.32098140887831</v>
      </c>
      <c r="G37" s="19">
        <v>884.06907526374721</v>
      </c>
      <c r="H37" s="19">
        <v>880</v>
      </c>
      <c r="I37" s="19">
        <v>820.65217955869684</v>
      </c>
      <c r="J37" s="19">
        <v>850</v>
      </c>
      <c r="K37" s="19">
        <v>856.27190628960261</v>
      </c>
      <c r="L37" s="19">
        <v>695.80618634954772</v>
      </c>
      <c r="M37" s="19"/>
      <c r="N37"/>
    </row>
    <row r="38" spans="1:14" x14ac:dyDescent="0.2">
      <c r="A38" s="22">
        <v>39022</v>
      </c>
      <c r="B38" s="19">
        <v>903.88600000000008</v>
      </c>
      <c r="C38" s="19">
        <v>825</v>
      </c>
      <c r="D38" s="19">
        <v>910.09306021996053</v>
      </c>
      <c r="E38" s="19">
        <v>916.50216627784766</v>
      </c>
      <c r="F38" s="19">
        <v>878.04752993052534</v>
      </c>
      <c r="G38" s="19">
        <v>900</v>
      </c>
      <c r="H38" s="19">
        <v>880</v>
      </c>
      <c r="I38" s="19">
        <v>823.5240706583653</v>
      </c>
      <c r="J38" s="19">
        <v>850</v>
      </c>
      <c r="K38" s="19">
        <v>863.52164911365969</v>
      </c>
      <c r="L38" s="19">
        <v>660</v>
      </c>
      <c r="M38" s="19"/>
      <c r="N38"/>
    </row>
    <row r="39" spans="1:14" x14ac:dyDescent="0.2">
      <c r="A39" s="22">
        <v>39052</v>
      </c>
      <c r="B39" s="19">
        <v>881.84</v>
      </c>
      <c r="C39" s="19">
        <v>815</v>
      </c>
      <c r="D39" s="19">
        <v>924.653915248864</v>
      </c>
      <c r="E39" s="19">
        <v>924.653915248864</v>
      </c>
      <c r="F39" s="19">
        <v>924.653915248864</v>
      </c>
      <c r="G39" s="19">
        <v>846.22414785228318</v>
      </c>
      <c r="H39" s="19">
        <v>880</v>
      </c>
      <c r="I39" s="19">
        <v>830.70012045151748</v>
      </c>
      <c r="J39" s="19">
        <v>850</v>
      </c>
      <c r="K39" s="19">
        <v>869.6964973586031</v>
      </c>
      <c r="L39" s="19">
        <v>664.49513065635506</v>
      </c>
      <c r="M39" s="19"/>
      <c r="N39"/>
    </row>
    <row r="40" spans="1:14" x14ac:dyDescent="0.2">
      <c r="A40" s="22">
        <v>39083</v>
      </c>
      <c r="B40" s="19">
        <v>826.72500000000002</v>
      </c>
      <c r="C40" s="19">
        <v>815</v>
      </c>
      <c r="D40" s="19">
        <v>911.44457360245156</v>
      </c>
      <c r="E40" s="19">
        <v>911.44457360245156</v>
      </c>
      <c r="F40" s="19">
        <v>911.44457360245156</v>
      </c>
      <c r="G40" s="19">
        <v>846.22414785228318</v>
      </c>
      <c r="H40" s="19">
        <v>870</v>
      </c>
      <c r="I40" s="19">
        <v>830.70012045151748</v>
      </c>
      <c r="J40" s="19">
        <v>860</v>
      </c>
      <c r="K40" s="19">
        <v>869.6964973586031</v>
      </c>
      <c r="L40" s="19">
        <v>694.08740359897172</v>
      </c>
      <c r="M40" s="19"/>
      <c r="N40"/>
    </row>
    <row r="41" spans="1:14" x14ac:dyDescent="0.2">
      <c r="A41" s="22">
        <v>39114</v>
      </c>
      <c r="B41" s="19">
        <v>771.61</v>
      </c>
      <c r="C41" s="19">
        <v>830</v>
      </c>
      <c r="D41" s="19">
        <v>911.44457360245156</v>
      </c>
      <c r="E41" s="19">
        <v>911.44457360245156</v>
      </c>
      <c r="F41" s="19">
        <v>911.44457360245156</v>
      </c>
      <c r="G41" s="19">
        <v>850.32609592999256</v>
      </c>
      <c r="H41" s="19">
        <v>900</v>
      </c>
      <c r="I41" s="19">
        <v>799.1099144952392</v>
      </c>
      <c r="J41" s="19">
        <v>860</v>
      </c>
      <c r="K41" s="19">
        <v>891.23867069486403</v>
      </c>
      <c r="L41" s="19">
        <v>708.74461998402103</v>
      </c>
      <c r="M41" s="19"/>
      <c r="N41"/>
    </row>
    <row r="42" spans="1:14" x14ac:dyDescent="0.2">
      <c r="A42" s="22">
        <v>39142</v>
      </c>
      <c r="B42" s="19">
        <v>782.63300000000004</v>
      </c>
      <c r="C42" s="19">
        <v>850</v>
      </c>
      <c r="D42" s="19">
        <v>929.50377776892526</v>
      </c>
      <c r="E42" s="19">
        <v>929.50377776892526</v>
      </c>
      <c r="F42" s="19">
        <v>929.50377776892526</v>
      </c>
      <c r="G42" s="19">
        <v>871.64775275669183</v>
      </c>
      <c r="H42" s="19">
        <v>900</v>
      </c>
      <c r="I42" s="19">
        <v>822.62703339865755</v>
      </c>
      <c r="J42" s="19">
        <v>860</v>
      </c>
      <c r="K42" s="19">
        <v>907.16661626852135</v>
      </c>
      <c r="L42" s="19">
        <v>742.65418146593481</v>
      </c>
      <c r="M42" s="19"/>
      <c r="N42"/>
    </row>
    <row r="43" spans="1:14" x14ac:dyDescent="0.2">
      <c r="A43" s="22">
        <v>39173</v>
      </c>
      <c r="B43" s="19">
        <v>843.2595</v>
      </c>
      <c r="C43" s="19">
        <v>875</v>
      </c>
      <c r="D43" s="19">
        <v>978.92590074779059</v>
      </c>
      <c r="E43" s="19">
        <v>972.12780421481978</v>
      </c>
      <c r="F43" s="19">
        <v>951.73351461590744</v>
      </c>
      <c r="G43" s="19">
        <v>886.89923135399954</v>
      </c>
      <c r="H43" s="19">
        <v>910</v>
      </c>
      <c r="I43" s="19">
        <v>817</v>
      </c>
      <c r="J43" s="19">
        <v>870</v>
      </c>
      <c r="K43" s="19">
        <v>914.97366440933024</v>
      </c>
      <c r="L43" s="19">
        <v>744.62478033568982</v>
      </c>
      <c r="M43" s="19"/>
      <c r="N43"/>
    </row>
    <row r="44" spans="1:14" x14ac:dyDescent="0.2">
      <c r="A44" s="22">
        <v>39203</v>
      </c>
      <c r="B44" s="19">
        <v>877</v>
      </c>
      <c r="C44" s="19">
        <v>870</v>
      </c>
      <c r="D44" s="19">
        <v>950</v>
      </c>
      <c r="E44" s="19">
        <v>945</v>
      </c>
      <c r="F44" s="19">
        <v>920</v>
      </c>
      <c r="G44" s="19">
        <v>863</v>
      </c>
      <c r="H44" s="19">
        <v>910</v>
      </c>
      <c r="I44" s="19">
        <v>801</v>
      </c>
      <c r="J44" s="19">
        <v>870</v>
      </c>
      <c r="K44" s="19">
        <v>919</v>
      </c>
      <c r="L44" s="19">
        <v>736</v>
      </c>
      <c r="M44" s="19"/>
      <c r="N44"/>
    </row>
    <row r="45" spans="1:14" x14ac:dyDescent="0.2">
      <c r="A45" s="22">
        <v>39234</v>
      </c>
      <c r="B45" s="19">
        <v>954</v>
      </c>
      <c r="C45" s="19">
        <v>840</v>
      </c>
      <c r="D45" s="19">
        <v>911</v>
      </c>
      <c r="E45" s="19">
        <v>905</v>
      </c>
      <c r="F45" s="19">
        <v>866</v>
      </c>
      <c r="G45" s="19">
        <v>860</v>
      </c>
      <c r="H45" s="19">
        <v>910</v>
      </c>
      <c r="I45" s="19">
        <v>795</v>
      </c>
      <c r="J45" s="19">
        <v>870</v>
      </c>
      <c r="K45" s="19">
        <v>915</v>
      </c>
      <c r="L45" s="19">
        <v>703</v>
      </c>
      <c r="M45" s="19"/>
      <c r="N45"/>
    </row>
    <row r="46" spans="1:14" x14ac:dyDescent="0.2">
      <c r="A46" s="22">
        <v>39264</v>
      </c>
      <c r="B46" s="19">
        <v>843</v>
      </c>
      <c r="C46" s="19">
        <v>840</v>
      </c>
      <c r="D46" s="19">
        <v>918</v>
      </c>
      <c r="E46" s="19">
        <v>904</v>
      </c>
      <c r="F46" s="19">
        <v>856</v>
      </c>
      <c r="G46" s="19">
        <v>860</v>
      </c>
      <c r="H46" s="19">
        <v>910</v>
      </c>
      <c r="I46" s="19">
        <v>785</v>
      </c>
      <c r="J46" s="19">
        <v>865</v>
      </c>
      <c r="K46" s="19">
        <v>845</v>
      </c>
      <c r="L46" s="19">
        <v>690</v>
      </c>
      <c r="M46" s="19"/>
      <c r="N46"/>
    </row>
    <row r="47" spans="1:14" x14ac:dyDescent="0.2">
      <c r="A47" s="22">
        <v>39295</v>
      </c>
      <c r="B47" s="19">
        <v>810</v>
      </c>
      <c r="C47" s="19">
        <v>820</v>
      </c>
      <c r="D47" s="19">
        <v>890</v>
      </c>
      <c r="E47" s="19">
        <v>890</v>
      </c>
      <c r="F47" s="19">
        <v>829</v>
      </c>
      <c r="G47" s="19">
        <v>880</v>
      </c>
      <c r="H47" s="19">
        <v>890</v>
      </c>
      <c r="I47" s="19">
        <v>760</v>
      </c>
      <c r="J47" s="19">
        <v>840</v>
      </c>
      <c r="K47" s="19">
        <v>820</v>
      </c>
      <c r="L47" s="19">
        <v>670</v>
      </c>
      <c r="M47" s="19"/>
      <c r="N47"/>
    </row>
    <row r="48" spans="1:14" x14ac:dyDescent="0.2">
      <c r="A48" s="22">
        <v>39326</v>
      </c>
      <c r="B48" s="19">
        <v>827</v>
      </c>
      <c r="C48" s="19">
        <v>830</v>
      </c>
      <c r="D48" s="19">
        <v>890</v>
      </c>
      <c r="E48" s="19">
        <v>880</v>
      </c>
      <c r="F48" s="19">
        <v>830</v>
      </c>
      <c r="G48" s="19">
        <v>885</v>
      </c>
      <c r="H48" s="19">
        <v>890</v>
      </c>
      <c r="I48" s="19">
        <v>770</v>
      </c>
      <c r="J48" s="19">
        <v>840</v>
      </c>
      <c r="K48" s="19">
        <v>828</v>
      </c>
      <c r="L48" s="19">
        <v>677</v>
      </c>
      <c r="M48" s="19"/>
      <c r="N48"/>
    </row>
    <row r="49" spans="1:14" x14ac:dyDescent="0.2">
      <c r="A49" s="22">
        <v>39356</v>
      </c>
      <c r="B49" s="19">
        <v>825</v>
      </c>
      <c r="C49" s="19">
        <v>830</v>
      </c>
      <c r="D49" s="19">
        <v>885</v>
      </c>
      <c r="E49" s="19">
        <v>875</v>
      </c>
      <c r="F49" s="19">
        <v>825</v>
      </c>
      <c r="G49" s="19">
        <v>885</v>
      </c>
      <c r="H49" s="19">
        <v>895</v>
      </c>
      <c r="I49" s="19">
        <v>800</v>
      </c>
      <c r="J49" s="19">
        <v>850</v>
      </c>
      <c r="K49" s="19">
        <v>830</v>
      </c>
      <c r="L49" s="19">
        <v>670</v>
      </c>
      <c r="M49" s="19"/>
      <c r="N49"/>
    </row>
    <row r="50" spans="1:14" x14ac:dyDescent="0.2">
      <c r="A50" s="22">
        <v>39387</v>
      </c>
      <c r="B50" s="19">
        <v>850</v>
      </c>
      <c r="C50" s="19">
        <v>875</v>
      </c>
      <c r="D50" s="19">
        <v>950</v>
      </c>
      <c r="E50" s="19">
        <v>935</v>
      </c>
      <c r="F50" s="19">
        <v>885</v>
      </c>
      <c r="G50" s="19">
        <v>890</v>
      </c>
      <c r="H50" s="19">
        <v>900</v>
      </c>
      <c r="I50" s="19">
        <v>800</v>
      </c>
      <c r="J50" s="19">
        <v>850</v>
      </c>
      <c r="K50" s="19">
        <v>835</v>
      </c>
      <c r="L50" s="19">
        <v>670</v>
      </c>
      <c r="M50" s="19"/>
      <c r="N50"/>
    </row>
    <row r="51" spans="1:14" x14ac:dyDescent="0.2">
      <c r="A51" s="22">
        <v>39417</v>
      </c>
      <c r="B51" s="19">
        <v>900</v>
      </c>
      <c r="C51" s="19">
        <v>915</v>
      </c>
      <c r="D51" s="19">
        <v>1025</v>
      </c>
      <c r="E51" s="19">
        <v>1015</v>
      </c>
      <c r="F51" s="19">
        <v>1000</v>
      </c>
      <c r="G51" s="19">
        <v>980</v>
      </c>
      <c r="H51" s="19">
        <v>930</v>
      </c>
      <c r="I51" s="19">
        <v>820</v>
      </c>
      <c r="J51" s="19">
        <v>880</v>
      </c>
      <c r="K51" s="19">
        <v>875</v>
      </c>
      <c r="L51" s="19">
        <v>720</v>
      </c>
      <c r="M51" s="19"/>
      <c r="N51"/>
    </row>
    <row r="52" spans="1:14" x14ac:dyDescent="0.2">
      <c r="A52" s="22">
        <v>39448</v>
      </c>
      <c r="B52" s="19">
        <v>922</v>
      </c>
      <c r="C52" s="19">
        <v>980</v>
      </c>
      <c r="D52" s="19">
        <v>1100</v>
      </c>
      <c r="E52" s="19">
        <v>1085</v>
      </c>
      <c r="F52" s="19">
        <v>1080</v>
      </c>
      <c r="G52" s="19">
        <v>1050</v>
      </c>
      <c r="H52" s="19">
        <v>970</v>
      </c>
      <c r="I52" s="19">
        <v>860</v>
      </c>
      <c r="J52" s="19">
        <v>920</v>
      </c>
      <c r="K52" s="19">
        <v>920</v>
      </c>
      <c r="L52" s="19">
        <v>770</v>
      </c>
      <c r="M52" s="19"/>
      <c r="N52"/>
    </row>
    <row r="53" spans="1:14" x14ac:dyDescent="0.2">
      <c r="A53" s="22">
        <v>39479</v>
      </c>
      <c r="B53" s="19">
        <v>945</v>
      </c>
      <c r="C53" s="19">
        <v>1050</v>
      </c>
      <c r="D53" s="19">
        <v>1165</v>
      </c>
      <c r="E53" s="19">
        <v>1160</v>
      </c>
      <c r="F53" s="19">
        <v>1150</v>
      </c>
      <c r="G53" s="19">
        <v>1090</v>
      </c>
      <c r="H53" s="19">
        <v>990</v>
      </c>
      <c r="I53" s="19">
        <v>880</v>
      </c>
      <c r="J53" s="19">
        <v>950</v>
      </c>
      <c r="K53" s="19">
        <v>930</v>
      </c>
      <c r="L53" s="19">
        <v>830</v>
      </c>
      <c r="M53" s="19"/>
      <c r="N53"/>
    </row>
    <row r="54" spans="1:14" x14ac:dyDescent="0.2">
      <c r="A54" s="22">
        <v>39508</v>
      </c>
      <c r="B54" s="19">
        <v>1030</v>
      </c>
      <c r="C54" s="19">
        <v>1100</v>
      </c>
      <c r="D54" s="19">
        <v>1207</v>
      </c>
      <c r="E54" s="19">
        <v>1207</v>
      </c>
      <c r="F54" s="19">
        <v>1190</v>
      </c>
      <c r="G54" s="19">
        <v>1120</v>
      </c>
      <c r="H54" s="19">
        <v>1010</v>
      </c>
      <c r="I54" s="19">
        <v>910</v>
      </c>
      <c r="J54" s="19">
        <v>970</v>
      </c>
      <c r="K54" s="19">
        <v>940</v>
      </c>
      <c r="L54" s="19">
        <v>930</v>
      </c>
      <c r="M54" s="19"/>
      <c r="N54"/>
    </row>
    <row r="55" spans="1:14" x14ac:dyDescent="0.2">
      <c r="A55" s="22">
        <v>39539</v>
      </c>
      <c r="B55" s="19">
        <v>1070</v>
      </c>
      <c r="C55" s="19">
        <v>1140</v>
      </c>
      <c r="D55" s="19">
        <v>1250</v>
      </c>
      <c r="E55" s="19">
        <v>1250</v>
      </c>
      <c r="F55" s="19">
        <v>1270</v>
      </c>
      <c r="G55" s="19">
        <v>1200</v>
      </c>
      <c r="H55" s="19">
        <v>1110</v>
      </c>
      <c r="I55" s="19">
        <v>920</v>
      </c>
      <c r="J55" s="19">
        <v>1000</v>
      </c>
      <c r="K55" s="19">
        <v>1020</v>
      </c>
      <c r="L55" s="19">
        <v>980</v>
      </c>
      <c r="M55" s="19">
        <v>1040</v>
      </c>
      <c r="N55"/>
    </row>
    <row r="56" spans="1:14" x14ac:dyDescent="0.2">
      <c r="A56" s="22">
        <v>39569</v>
      </c>
      <c r="B56" s="19">
        <v>1250</v>
      </c>
      <c r="C56" s="19">
        <v>1220</v>
      </c>
      <c r="D56" s="19">
        <v>1330</v>
      </c>
      <c r="E56" s="19">
        <v>1330</v>
      </c>
      <c r="F56" s="19">
        <v>1335</v>
      </c>
      <c r="G56" s="19">
        <v>1370</v>
      </c>
      <c r="H56" s="19">
        <v>1230</v>
      </c>
      <c r="I56" s="19">
        <v>1040</v>
      </c>
      <c r="J56" s="19">
        <v>1120</v>
      </c>
      <c r="K56" s="19">
        <v>1060</v>
      </c>
      <c r="L56" s="19">
        <v>1020</v>
      </c>
      <c r="M56" s="19">
        <v>1100</v>
      </c>
      <c r="N56"/>
    </row>
    <row r="57" spans="1:14" x14ac:dyDescent="0.2">
      <c r="A57" s="22">
        <v>39600</v>
      </c>
      <c r="B57" s="19">
        <v>1460</v>
      </c>
      <c r="C57" s="19">
        <v>1320</v>
      </c>
      <c r="D57" s="19">
        <v>1430</v>
      </c>
      <c r="E57" s="19">
        <v>1430</v>
      </c>
      <c r="F57" s="19">
        <v>1435</v>
      </c>
      <c r="G57" s="19">
        <v>1400</v>
      </c>
      <c r="H57" s="19">
        <v>1280</v>
      </c>
      <c r="I57" s="19">
        <v>1170</v>
      </c>
      <c r="J57" s="19">
        <v>1230</v>
      </c>
      <c r="K57" s="19">
        <v>1160</v>
      </c>
      <c r="L57" s="19">
        <v>1060</v>
      </c>
      <c r="M57" s="19">
        <v>1190</v>
      </c>
      <c r="N57"/>
    </row>
    <row r="58" spans="1:14" x14ac:dyDescent="0.2">
      <c r="A58" s="22">
        <v>39630</v>
      </c>
      <c r="B58" s="19">
        <v>1490</v>
      </c>
      <c r="C58" s="19">
        <v>1360</v>
      </c>
      <c r="D58" s="19">
        <v>1480</v>
      </c>
      <c r="E58" s="19">
        <v>1480</v>
      </c>
      <c r="F58" s="19">
        <v>1485</v>
      </c>
      <c r="G58" s="19">
        <v>1400</v>
      </c>
      <c r="H58" s="19">
        <v>1340</v>
      </c>
      <c r="I58" s="19">
        <v>1265</v>
      </c>
      <c r="J58" s="19">
        <v>1330</v>
      </c>
      <c r="K58" s="19">
        <v>1245</v>
      </c>
      <c r="L58" s="19">
        <v>1040</v>
      </c>
      <c r="M58" s="19">
        <v>1210</v>
      </c>
      <c r="N58"/>
    </row>
    <row r="59" spans="1:14" x14ac:dyDescent="0.2">
      <c r="A59" s="22">
        <v>39661</v>
      </c>
      <c r="B59" s="19">
        <v>1490</v>
      </c>
      <c r="C59" s="19">
        <v>1295</v>
      </c>
      <c r="D59" s="19">
        <v>1370</v>
      </c>
      <c r="E59" s="19">
        <v>1360</v>
      </c>
      <c r="F59" s="19">
        <v>1300</v>
      </c>
      <c r="G59" s="19">
        <v>1400</v>
      </c>
      <c r="H59" s="19">
        <v>1300</v>
      </c>
      <c r="I59" s="19">
        <v>1250</v>
      </c>
      <c r="J59" s="19">
        <v>1330</v>
      </c>
      <c r="K59" s="19">
        <v>1240</v>
      </c>
      <c r="L59" s="19">
        <v>1000</v>
      </c>
      <c r="M59" s="19">
        <v>1130</v>
      </c>
      <c r="N59"/>
    </row>
    <row r="60" spans="1:14" x14ac:dyDescent="0.2">
      <c r="A60" s="22">
        <v>39692</v>
      </c>
      <c r="B60" s="19">
        <v>1430</v>
      </c>
      <c r="C60" s="19">
        <v>1235</v>
      </c>
      <c r="D60" s="19">
        <v>1360</v>
      </c>
      <c r="E60" s="19">
        <v>1350</v>
      </c>
      <c r="F60" s="19">
        <v>1240</v>
      </c>
      <c r="G60" s="19">
        <v>1350</v>
      </c>
      <c r="H60" s="19">
        <v>1300</v>
      </c>
      <c r="I60" s="19">
        <v>1200</v>
      </c>
      <c r="J60" s="19">
        <v>1330</v>
      </c>
      <c r="K60" s="19">
        <v>1200</v>
      </c>
      <c r="L60" s="19">
        <v>980</v>
      </c>
      <c r="M60" s="19">
        <v>1080</v>
      </c>
      <c r="N60"/>
    </row>
    <row r="61" spans="1:14" x14ac:dyDescent="0.2">
      <c r="A61" s="22">
        <v>39722</v>
      </c>
      <c r="B61" s="19">
        <v>1110</v>
      </c>
      <c r="C61" s="19">
        <v>900</v>
      </c>
      <c r="D61" s="19">
        <v>982</v>
      </c>
      <c r="E61" s="19">
        <v>963</v>
      </c>
      <c r="F61" s="19">
        <v>907</v>
      </c>
      <c r="G61" s="19">
        <v>1499</v>
      </c>
      <c r="H61" s="19">
        <v>1230</v>
      </c>
      <c r="I61" s="19">
        <v>880</v>
      </c>
      <c r="J61" s="19">
        <v>980</v>
      </c>
      <c r="K61" s="19">
        <v>1062</v>
      </c>
      <c r="L61" s="19">
        <v>702</v>
      </c>
      <c r="M61" s="19">
        <v>760</v>
      </c>
      <c r="N61"/>
    </row>
    <row r="62" spans="1:14" x14ac:dyDescent="0.2">
      <c r="A62" s="22">
        <v>39753</v>
      </c>
      <c r="B62" s="19">
        <v>940</v>
      </c>
      <c r="C62" s="19">
        <v>820</v>
      </c>
      <c r="D62" s="19">
        <v>948</v>
      </c>
      <c r="E62" s="19">
        <v>925</v>
      </c>
      <c r="F62" s="19">
        <v>887</v>
      </c>
      <c r="G62" s="19">
        <v>1253</v>
      </c>
      <c r="H62" s="19">
        <v>1230</v>
      </c>
      <c r="I62" s="19">
        <v>748</v>
      </c>
      <c r="J62" s="19">
        <v>838</v>
      </c>
      <c r="K62" s="19">
        <v>739</v>
      </c>
      <c r="L62" s="19">
        <v>656</v>
      </c>
      <c r="M62" s="19">
        <v>660</v>
      </c>
      <c r="N62"/>
    </row>
    <row r="63" spans="1:14" x14ac:dyDescent="0.2">
      <c r="A63" s="22">
        <v>39783</v>
      </c>
      <c r="B63" s="19">
        <v>810</v>
      </c>
      <c r="C63" s="19">
        <v>785</v>
      </c>
      <c r="D63" s="19">
        <v>824</v>
      </c>
      <c r="E63" s="19">
        <v>812</v>
      </c>
      <c r="F63" s="19">
        <v>745</v>
      </c>
      <c r="G63" s="19">
        <v>1299.2758857118226</v>
      </c>
      <c r="H63" s="19">
        <v>1280</v>
      </c>
      <c r="I63" s="19">
        <v>670.054347826087</v>
      </c>
      <c r="J63" s="19">
        <v>788</v>
      </c>
      <c r="K63" s="19">
        <v>680.06079027355622</v>
      </c>
      <c r="L63" s="19">
        <v>680.03649635036504</v>
      </c>
      <c r="M63" s="19">
        <v>710</v>
      </c>
      <c r="N63"/>
    </row>
    <row r="64" spans="1:14" x14ac:dyDescent="0.2">
      <c r="A64" s="22">
        <v>39814</v>
      </c>
      <c r="B64" s="19">
        <v>770</v>
      </c>
      <c r="C64" s="19">
        <v>790</v>
      </c>
      <c r="D64" s="19">
        <v>806</v>
      </c>
      <c r="E64" s="19">
        <v>795</v>
      </c>
      <c r="F64" s="19">
        <v>740</v>
      </c>
      <c r="G64" s="19">
        <v>1280</v>
      </c>
      <c r="H64" s="19">
        <v>1220</v>
      </c>
      <c r="I64" s="19">
        <v>675</v>
      </c>
      <c r="J64" s="19">
        <v>790</v>
      </c>
      <c r="K64" s="19">
        <v>685</v>
      </c>
      <c r="L64" s="19">
        <v>680</v>
      </c>
      <c r="M64" s="19">
        <v>750</v>
      </c>
      <c r="N64"/>
    </row>
    <row r="65" spans="1:18" x14ac:dyDescent="0.2">
      <c r="A65" s="22">
        <v>39845</v>
      </c>
      <c r="B65" s="19">
        <v>770</v>
      </c>
      <c r="C65" s="19">
        <v>770</v>
      </c>
      <c r="D65" s="19">
        <v>755</v>
      </c>
      <c r="E65" s="19">
        <v>743</v>
      </c>
      <c r="F65" s="19">
        <v>710</v>
      </c>
      <c r="G65" s="19">
        <v>1180</v>
      </c>
      <c r="H65" s="19">
        <v>1150</v>
      </c>
      <c r="I65" s="19">
        <v>665</v>
      </c>
      <c r="J65" s="19">
        <v>705</v>
      </c>
      <c r="K65" s="19">
        <v>616</v>
      </c>
      <c r="L65" s="19">
        <v>625</v>
      </c>
      <c r="M65" s="19">
        <v>710</v>
      </c>
      <c r="N65"/>
    </row>
    <row r="66" spans="1:18" x14ac:dyDescent="0.2">
      <c r="A66" s="22">
        <v>39873</v>
      </c>
      <c r="B66" s="19">
        <v>750</v>
      </c>
      <c r="C66" s="19">
        <v>750</v>
      </c>
      <c r="D66" s="19">
        <v>755</v>
      </c>
      <c r="E66" s="19">
        <v>743</v>
      </c>
      <c r="F66" s="19">
        <v>710</v>
      </c>
      <c r="G66" s="19">
        <v>1180</v>
      </c>
      <c r="H66" s="19">
        <v>880</v>
      </c>
      <c r="I66" s="19">
        <v>615</v>
      </c>
      <c r="J66" s="19">
        <v>650</v>
      </c>
      <c r="K66" s="19">
        <v>585</v>
      </c>
      <c r="L66" s="19">
        <v>610</v>
      </c>
      <c r="M66" s="19">
        <v>635</v>
      </c>
      <c r="N66"/>
    </row>
    <row r="67" spans="1:18" x14ac:dyDescent="0.2">
      <c r="A67" s="22">
        <v>39904</v>
      </c>
      <c r="B67" s="19">
        <v>720</v>
      </c>
      <c r="C67" s="19">
        <v>710</v>
      </c>
      <c r="D67" s="19">
        <v>763</v>
      </c>
      <c r="E67" s="19">
        <v>745</v>
      </c>
      <c r="F67" s="19">
        <v>714</v>
      </c>
      <c r="G67" s="19">
        <v>1080</v>
      </c>
      <c r="H67" s="19">
        <v>810</v>
      </c>
      <c r="I67" s="19">
        <v>610</v>
      </c>
      <c r="J67" s="19">
        <v>630</v>
      </c>
      <c r="K67" s="19">
        <v>580</v>
      </c>
      <c r="L67" s="19">
        <v>600</v>
      </c>
      <c r="M67" s="19">
        <v>630</v>
      </c>
      <c r="N67"/>
    </row>
    <row r="68" spans="1:18" x14ac:dyDescent="0.2">
      <c r="A68" s="22">
        <v>39935</v>
      </c>
      <c r="B68" s="19">
        <v>695</v>
      </c>
      <c r="C68" s="19">
        <v>710</v>
      </c>
      <c r="D68" s="19">
        <v>760</v>
      </c>
      <c r="E68" s="19">
        <v>740</v>
      </c>
      <c r="F68" s="19">
        <v>705</v>
      </c>
      <c r="G68" s="19">
        <v>910</v>
      </c>
      <c r="H68" s="19">
        <v>765</v>
      </c>
      <c r="I68" s="19">
        <v>620</v>
      </c>
      <c r="J68" s="19">
        <v>610</v>
      </c>
      <c r="K68" s="19">
        <v>590</v>
      </c>
      <c r="L68" s="19">
        <v>620</v>
      </c>
      <c r="M68" s="19">
        <v>610</v>
      </c>
      <c r="N68"/>
    </row>
    <row r="69" spans="1:18" x14ac:dyDescent="0.2">
      <c r="A69" s="22">
        <v>39967</v>
      </c>
      <c r="B69" s="19">
        <v>695</v>
      </c>
      <c r="C69" s="19">
        <v>762</v>
      </c>
      <c r="D69" s="19">
        <v>782.98989331836049</v>
      </c>
      <c r="E69" s="19">
        <v>774.56765861875351</v>
      </c>
      <c r="F69" s="19">
        <v>738</v>
      </c>
      <c r="G69" s="19">
        <v>910</v>
      </c>
      <c r="H69" s="19">
        <v>750</v>
      </c>
      <c r="I69" s="19">
        <v>650</v>
      </c>
      <c r="J69" s="19">
        <v>660</v>
      </c>
      <c r="K69" s="19">
        <v>640</v>
      </c>
      <c r="L69" s="19">
        <v>700</v>
      </c>
      <c r="M69" s="19">
        <v>680</v>
      </c>
      <c r="N69"/>
    </row>
    <row r="70" spans="1:18" x14ac:dyDescent="0.2">
      <c r="A70" s="22">
        <v>39998</v>
      </c>
      <c r="B70" s="19">
        <v>850</v>
      </c>
      <c r="C70" s="19">
        <v>810</v>
      </c>
      <c r="D70" s="19">
        <v>855</v>
      </c>
      <c r="E70" s="19">
        <v>850</v>
      </c>
      <c r="F70" s="19">
        <v>820</v>
      </c>
      <c r="G70" s="19">
        <v>970</v>
      </c>
      <c r="H70" s="19">
        <v>770</v>
      </c>
      <c r="I70" s="19">
        <v>710</v>
      </c>
      <c r="J70" s="19">
        <v>700</v>
      </c>
      <c r="K70" s="19">
        <v>675</v>
      </c>
      <c r="L70" s="19">
        <v>760</v>
      </c>
      <c r="M70" s="19">
        <v>740</v>
      </c>
      <c r="N70" s="19"/>
      <c r="O70" s="19"/>
      <c r="P70" s="19"/>
      <c r="Q70" s="19"/>
      <c r="R70" s="19"/>
    </row>
    <row r="71" spans="1:18" x14ac:dyDescent="0.2">
      <c r="A71" s="22">
        <v>40029</v>
      </c>
      <c r="B71" s="19">
        <v>860</v>
      </c>
      <c r="C71" s="19">
        <v>940</v>
      </c>
      <c r="D71" s="19">
        <v>950</v>
      </c>
      <c r="E71" s="19">
        <v>910</v>
      </c>
      <c r="F71" s="19">
        <v>880</v>
      </c>
      <c r="G71" s="19">
        <v>1005</v>
      </c>
      <c r="H71" s="19">
        <v>720</v>
      </c>
      <c r="I71" s="19">
        <v>760</v>
      </c>
      <c r="J71" s="19">
        <v>760</v>
      </c>
      <c r="K71" s="19">
        <v>710</v>
      </c>
      <c r="L71" s="19">
        <v>780</v>
      </c>
      <c r="M71" s="19">
        <v>770</v>
      </c>
      <c r="N71" s="19"/>
      <c r="O71" s="19"/>
      <c r="P71" s="19"/>
      <c r="Q71" s="19"/>
      <c r="R71" s="19"/>
    </row>
    <row r="72" spans="1:18" x14ac:dyDescent="0.2">
      <c r="A72" s="22">
        <v>40057</v>
      </c>
      <c r="B72" s="19">
        <v>925</v>
      </c>
      <c r="C72" s="19">
        <v>890</v>
      </c>
      <c r="D72" s="19">
        <v>990</v>
      </c>
      <c r="E72" s="19">
        <v>960</v>
      </c>
      <c r="F72" s="19">
        <v>930</v>
      </c>
      <c r="G72" s="19">
        <v>1030</v>
      </c>
      <c r="H72" s="19">
        <v>760</v>
      </c>
      <c r="I72" s="19">
        <v>788</v>
      </c>
      <c r="J72" s="19">
        <v>800</v>
      </c>
      <c r="K72" s="19">
        <v>720</v>
      </c>
      <c r="L72" s="19">
        <v>736</v>
      </c>
      <c r="M72" s="19">
        <v>720</v>
      </c>
      <c r="N72" s="19"/>
      <c r="O72" s="19"/>
      <c r="P72" s="19"/>
      <c r="Q72" s="19"/>
      <c r="R72" s="19"/>
    </row>
    <row r="73" spans="1:18" x14ac:dyDescent="0.2">
      <c r="A73" s="22">
        <v>40088</v>
      </c>
      <c r="B73" s="19">
        <v>890</v>
      </c>
      <c r="C73" s="19">
        <v>840</v>
      </c>
      <c r="D73" s="19">
        <v>960</v>
      </c>
      <c r="E73" s="19">
        <v>920</v>
      </c>
      <c r="F73" s="19">
        <v>890</v>
      </c>
      <c r="G73" s="19">
        <v>1100</v>
      </c>
      <c r="H73" s="19">
        <v>830</v>
      </c>
      <c r="I73" s="19">
        <v>810</v>
      </c>
      <c r="J73" s="19">
        <v>730</v>
      </c>
      <c r="K73" s="19">
        <v>770</v>
      </c>
      <c r="L73" s="19">
        <v>720</v>
      </c>
      <c r="M73" s="19">
        <v>700</v>
      </c>
      <c r="N73" s="19"/>
      <c r="O73" s="19"/>
      <c r="P73" s="19"/>
      <c r="Q73" s="19"/>
      <c r="R73" s="19"/>
    </row>
    <row r="74" spans="1:18" x14ac:dyDescent="0.2">
      <c r="A74" s="22">
        <v>40118</v>
      </c>
      <c r="B74" s="19">
        <v>840</v>
      </c>
      <c r="C74" s="19">
        <v>830</v>
      </c>
      <c r="D74" s="19">
        <v>950</v>
      </c>
      <c r="E74" s="19">
        <v>920</v>
      </c>
      <c r="F74" s="19">
        <v>890</v>
      </c>
      <c r="G74" s="19">
        <v>1090</v>
      </c>
      <c r="H74" s="19">
        <v>820</v>
      </c>
      <c r="I74" s="19">
        <v>810</v>
      </c>
      <c r="J74" s="19">
        <v>730</v>
      </c>
      <c r="K74" s="19">
        <v>775</v>
      </c>
      <c r="L74" s="19">
        <v>740</v>
      </c>
      <c r="M74" s="19">
        <v>770</v>
      </c>
      <c r="N74" s="19"/>
      <c r="O74" s="19"/>
      <c r="P74" s="19"/>
      <c r="Q74" s="19"/>
      <c r="R74" s="19"/>
    </row>
    <row r="75" spans="1:18" x14ac:dyDescent="0.2">
      <c r="A75" s="22">
        <v>40148</v>
      </c>
      <c r="B75" s="19">
        <v>860</v>
      </c>
      <c r="C75" s="19">
        <v>840</v>
      </c>
      <c r="D75" s="19">
        <v>950</v>
      </c>
      <c r="E75" s="19">
        <v>920</v>
      </c>
      <c r="F75" s="19">
        <v>920</v>
      </c>
      <c r="G75" s="19">
        <v>1000</v>
      </c>
      <c r="H75" s="19">
        <v>850</v>
      </c>
      <c r="I75" s="19">
        <v>830</v>
      </c>
      <c r="J75" s="19">
        <v>740</v>
      </c>
      <c r="K75" s="19">
        <v>745</v>
      </c>
      <c r="L75" s="19">
        <v>800</v>
      </c>
      <c r="M75" s="19">
        <v>790</v>
      </c>
      <c r="N75" s="19"/>
      <c r="O75" s="19"/>
      <c r="P75" s="19"/>
      <c r="Q75" s="19"/>
      <c r="R75" s="19"/>
    </row>
    <row r="76" spans="1:18" x14ac:dyDescent="0.2">
      <c r="A76" s="22">
        <v>40179</v>
      </c>
      <c r="B76" s="19">
        <v>930</v>
      </c>
      <c r="C76" s="19">
        <v>880</v>
      </c>
      <c r="D76" s="19">
        <v>980</v>
      </c>
      <c r="E76" s="19">
        <v>945</v>
      </c>
      <c r="F76" s="19">
        <v>940</v>
      </c>
      <c r="G76" s="19">
        <v>1000</v>
      </c>
      <c r="H76" s="19">
        <v>880</v>
      </c>
      <c r="I76" s="19">
        <v>830</v>
      </c>
      <c r="J76" s="19">
        <v>755</v>
      </c>
      <c r="K76" s="19">
        <v>755</v>
      </c>
      <c r="L76" s="19">
        <v>820</v>
      </c>
      <c r="M76" s="19">
        <v>815</v>
      </c>
      <c r="N76" s="19"/>
      <c r="O76" s="19"/>
      <c r="P76" s="19"/>
      <c r="Q76" s="19"/>
      <c r="R76" s="19"/>
    </row>
    <row r="77" spans="1:18" x14ac:dyDescent="0.2">
      <c r="A77" s="22">
        <v>40210</v>
      </c>
      <c r="B77" s="19">
        <v>950</v>
      </c>
      <c r="C77" s="19">
        <v>890</v>
      </c>
      <c r="D77" s="19">
        <v>990</v>
      </c>
      <c r="E77" s="19">
        <v>950</v>
      </c>
      <c r="F77" s="19">
        <v>950</v>
      </c>
      <c r="G77" s="19">
        <v>1000</v>
      </c>
      <c r="H77" s="19">
        <v>800</v>
      </c>
      <c r="I77" s="19">
        <v>850</v>
      </c>
      <c r="J77" s="19">
        <v>765</v>
      </c>
      <c r="K77" s="19">
        <v>765</v>
      </c>
      <c r="L77" s="19">
        <v>800</v>
      </c>
      <c r="M77" s="19">
        <v>795</v>
      </c>
      <c r="N77" s="19"/>
      <c r="O77" s="19"/>
      <c r="P77" s="19"/>
      <c r="Q77" s="19"/>
      <c r="R77" s="19"/>
    </row>
    <row r="78" spans="1:18" x14ac:dyDescent="0.2">
      <c r="A78" s="22">
        <v>40238</v>
      </c>
      <c r="B78" s="19">
        <v>990</v>
      </c>
      <c r="C78" s="19">
        <v>860</v>
      </c>
      <c r="D78" s="19">
        <v>960</v>
      </c>
      <c r="E78" s="19">
        <v>920</v>
      </c>
      <c r="F78" s="19">
        <v>920</v>
      </c>
      <c r="G78" s="19">
        <v>1050</v>
      </c>
      <c r="H78" s="19">
        <v>860</v>
      </c>
      <c r="I78" s="19">
        <v>880</v>
      </c>
      <c r="J78" s="19">
        <v>800</v>
      </c>
      <c r="K78" s="19">
        <v>790</v>
      </c>
      <c r="L78" s="19">
        <v>850</v>
      </c>
      <c r="M78" s="19">
        <v>830</v>
      </c>
      <c r="N78" s="19"/>
      <c r="O78" s="19"/>
      <c r="P78" s="19"/>
      <c r="Q78" s="19"/>
      <c r="R78" s="19"/>
    </row>
    <row r="79" spans="1:18" x14ac:dyDescent="0.2">
      <c r="A79" s="22">
        <v>40269</v>
      </c>
      <c r="B79" s="19">
        <v>1035</v>
      </c>
      <c r="C79" s="19">
        <v>900</v>
      </c>
      <c r="D79" s="19">
        <v>1000</v>
      </c>
      <c r="E79" s="19">
        <v>960</v>
      </c>
      <c r="F79" s="19">
        <v>960</v>
      </c>
      <c r="G79" s="19">
        <v>1070</v>
      </c>
      <c r="H79" s="19">
        <v>880</v>
      </c>
      <c r="I79" s="19">
        <v>900</v>
      </c>
      <c r="J79" s="19">
        <v>820</v>
      </c>
      <c r="K79" s="19">
        <v>810</v>
      </c>
      <c r="L79" s="19">
        <v>870</v>
      </c>
      <c r="M79" s="19">
        <v>850</v>
      </c>
      <c r="N79" s="19"/>
      <c r="O79" s="19"/>
      <c r="P79" s="19"/>
      <c r="Q79" s="19"/>
      <c r="R79" s="19"/>
    </row>
    <row r="80" spans="1:18" x14ac:dyDescent="0.2">
      <c r="A80" s="22">
        <v>40299</v>
      </c>
      <c r="B80" s="19">
        <v>1055</v>
      </c>
      <c r="C80" s="19">
        <v>935</v>
      </c>
      <c r="D80" s="19">
        <v>1025</v>
      </c>
      <c r="E80" s="19">
        <v>1000</v>
      </c>
      <c r="F80" s="19">
        <v>990</v>
      </c>
      <c r="G80" s="19">
        <v>1100</v>
      </c>
      <c r="H80" s="19">
        <v>900</v>
      </c>
      <c r="I80" s="19">
        <v>905</v>
      </c>
      <c r="J80" s="19">
        <v>825</v>
      </c>
      <c r="K80" s="19">
        <v>815</v>
      </c>
      <c r="L80" s="19">
        <v>850</v>
      </c>
      <c r="M80" s="19">
        <v>870</v>
      </c>
      <c r="N80" s="19"/>
      <c r="O80" s="19"/>
      <c r="P80" s="19"/>
      <c r="Q80" s="19"/>
      <c r="R80" s="19"/>
    </row>
    <row r="81" spans="1:18" x14ac:dyDescent="0.2">
      <c r="A81" s="22">
        <v>40330</v>
      </c>
      <c r="B81" s="19">
        <v>968</v>
      </c>
      <c r="C81" s="19">
        <v>935</v>
      </c>
      <c r="D81" s="19">
        <v>1000</v>
      </c>
      <c r="E81" s="19">
        <v>975</v>
      </c>
      <c r="F81" s="19">
        <v>965</v>
      </c>
      <c r="G81" s="19">
        <v>1090</v>
      </c>
      <c r="H81" s="19">
        <v>880</v>
      </c>
      <c r="I81" s="19">
        <v>895</v>
      </c>
      <c r="J81" s="19">
        <v>800</v>
      </c>
      <c r="K81" s="19">
        <v>805</v>
      </c>
      <c r="L81" s="19">
        <v>840</v>
      </c>
      <c r="M81" s="19">
        <v>725</v>
      </c>
      <c r="N81" s="19"/>
      <c r="O81" s="19"/>
      <c r="P81" s="19"/>
      <c r="Q81" s="19"/>
      <c r="R81" s="19"/>
    </row>
    <row r="82" spans="1:18" ht="13.5" customHeight="1" x14ac:dyDescent="0.2">
      <c r="A82" s="22">
        <v>40360</v>
      </c>
      <c r="B82" s="19">
        <v>951.62790697674427</v>
      </c>
      <c r="C82" s="19">
        <v>908</v>
      </c>
      <c r="D82" s="19">
        <v>994</v>
      </c>
      <c r="E82" s="19">
        <v>969</v>
      </c>
      <c r="F82" s="19">
        <v>954</v>
      </c>
      <c r="G82" s="19">
        <v>1380</v>
      </c>
      <c r="H82" s="19">
        <v>850</v>
      </c>
      <c r="I82" s="19">
        <v>948</v>
      </c>
      <c r="J82" s="19">
        <v>781</v>
      </c>
      <c r="K82" s="19">
        <v>854</v>
      </c>
      <c r="L82" s="19">
        <v>785</v>
      </c>
      <c r="M82" s="19">
        <v>653</v>
      </c>
      <c r="N82" s="19"/>
      <c r="O82" s="19"/>
      <c r="P82" s="19"/>
      <c r="Q82" s="19"/>
      <c r="R82" s="19"/>
    </row>
    <row r="83" spans="1:18" x14ac:dyDescent="0.2">
      <c r="A83" s="22">
        <v>40391</v>
      </c>
      <c r="B83" s="19">
        <v>982.32558139534888</v>
      </c>
      <c r="C83" s="19">
        <v>913</v>
      </c>
      <c r="D83" s="19">
        <v>964</v>
      </c>
      <c r="E83" s="19">
        <v>949</v>
      </c>
      <c r="F83" s="19">
        <v>934</v>
      </c>
      <c r="G83" s="19">
        <v>1388</v>
      </c>
      <c r="H83" s="19">
        <v>850</v>
      </c>
      <c r="I83" s="19">
        <v>958</v>
      </c>
      <c r="J83" s="19">
        <v>751</v>
      </c>
      <c r="K83" s="19">
        <v>874</v>
      </c>
      <c r="L83" s="19">
        <v>897</v>
      </c>
      <c r="M83" s="19">
        <v>698</v>
      </c>
      <c r="N83" s="19"/>
      <c r="O83" s="19"/>
      <c r="P83" s="19"/>
      <c r="Q83" s="19"/>
      <c r="R83" s="19"/>
    </row>
    <row r="84" spans="1:18" x14ac:dyDescent="0.2">
      <c r="A84" s="22">
        <v>40422</v>
      </c>
      <c r="B84" s="19">
        <v>1002.7906976744185</v>
      </c>
      <c r="C84" s="19">
        <v>898</v>
      </c>
      <c r="D84" s="19">
        <v>764</v>
      </c>
      <c r="E84" s="19">
        <v>944</v>
      </c>
      <c r="F84" s="19">
        <v>934</v>
      </c>
      <c r="G84" s="19">
        <v>1378</v>
      </c>
      <c r="H84" s="19">
        <v>850</v>
      </c>
      <c r="I84" s="19">
        <v>948</v>
      </c>
      <c r="J84" s="19">
        <v>761</v>
      </c>
      <c r="K84" s="19">
        <v>899</v>
      </c>
      <c r="L84" s="19">
        <v>905</v>
      </c>
      <c r="M84" s="19">
        <v>728</v>
      </c>
      <c r="N84" s="19"/>
      <c r="O84" s="19"/>
      <c r="P84" s="19"/>
      <c r="Q84" s="19"/>
      <c r="R84" s="19"/>
    </row>
    <row r="85" spans="1:18" x14ac:dyDescent="0.2">
      <c r="A85" s="22">
        <v>40452</v>
      </c>
      <c r="B85" s="19">
        <v>941.39534883720933</v>
      </c>
      <c r="C85" s="19">
        <v>892.65476190476193</v>
      </c>
      <c r="D85" s="19">
        <v>759.47928994082838</v>
      </c>
      <c r="E85" s="19">
        <v>938.41420118343194</v>
      </c>
      <c r="F85" s="19">
        <v>928.30487804878044</v>
      </c>
      <c r="G85" s="19">
        <v>1342.0521739130436</v>
      </c>
      <c r="H85" s="19">
        <v>850</v>
      </c>
      <c r="I85" s="19">
        <v>958.34934497816596</v>
      </c>
      <c r="J85" s="19">
        <v>751.60493827160485</v>
      </c>
      <c r="K85" s="19">
        <v>899</v>
      </c>
      <c r="L85" s="19">
        <v>905</v>
      </c>
      <c r="M85" s="19">
        <v>698.88</v>
      </c>
      <c r="N85" s="19"/>
      <c r="O85" s="19"/>
      <c r="P85" s="19"/>
      <c r="Q85" s="19"/>
      <c r="R85" s="19"/>
    </row>
    <row r="86" spans="1:18" x14ac:dyDescent="0.2">
      <c r="A86" s="22">
        <v>40483</v>
      </c>
      <c r="B86" s="19">
        <v>946.51162790697674</v>
      </c>
      <c r="C86" s="19">
        <v>892.65476190476193</v>
      </c>
      <c r="D86" s="19">
        <v>759.47928994082838</v>
      </c>
      <c r="E86" s="19">
        <v>938.41420118343194</v>
      </c>
      <c r="F86" s="19">
        <v>928.30487804878044</v>
      </c>
      <c r="G86" s="19">
        <v>1342.0521739130436</v>
      </c>
      <c r="H86" s="19">
        <v>780</v>
      </c>
      <c r="I86" s="19">
        <v>958.34934497816596</v>
      </c>
      <c r="J86" s="19">
        <v>751.60493827160485</v>
      </c>
      <c r="K86" s="19">
        <v>899</v>
      </c>
      <c r="L86" s="19">
        <v>915.90361445783128</v>
      </c>
      <c r="M86" s="19">
        <v>732.85333333333335</v>
      </c>
      <c r="N86" s="19"/>
      <c r="O86" s="19"/>
      <c r="P86" s="19"/>
      <c r="Q86" s="19"/>
      <c r="R86" s="19"/>
    </row>
    <row r="87" spans="1:18" x14ac:dyDescent="0.2">
      <c r="A87" s="22">
        <v>40513</v>
      </c>
      <c r="B87" s="19">
        <v>964.57108359679648</v>
      </c>
      <c r="C87" s="19">
        <v>903.34523809523819</v>
      </c>
      <c r="D87" s="19">
        <v>777.56213017751475</v>
      </c>
      <c r="E87" s="19">
        <v>949.58579881656794</v>
      </c>
      <c r="F87" s="19">
        <v>956.78048780487802</v>
      </c>
      <c r="G87" s="19">
        <v>1271.3547826086958</v>
      </c>
      <c r="H87" s="19">
        <v>780</v>
      </c>
      <c r="I87" s="19">
        <v>952.13973799126632</v>
      </c>
      <c r="J87" s="19">
        <v>746.90740740740739</v>
      </c>
      <c r="K87" s="19">
        <v>881.02</v>
      </c>
      <c r="L87" s="19">
        <v>883.19277108433732</v>
      </c>
      <c r="M87" s="19">
        <v>728</v>
      </c>
      <c r="N87" s="19"/>
      <c r="O87" s="19"/>
      <c r="P87" s="19"/>
      <c r="Q87" s="19"/>
      <c r="R87" s="19"/>
    </row>
    <row r="88" spans="1:18" x14ac:dyDescent="0.2">
      <c r="A88" s="22">
        <v>40544</v>
      </c>
      <c r="B88" s="19">
        <v>1023.2558139534884</v>
      </c>
      <c r="C88" s="19">
        <v>924.72619047619048</v>
      </c>
      <c r="D88" s="19">
        <v>800.16568047337273</v>
      </c>
      <c r="E88" s="19">
        <v>977.51479289940812</v>
      </c>
      <c r="F88" s="19">
        <v>985.25609756097549</v>
      </c>
      <c r="G88" s="19">
        <v>1412.7495652173916</v>
      </c>
      <c r="H88" s="19">
        <v>830</v>
      </c>
      <c r="I88" s="19">
        <v>941.79039301310036</v>
      </c>
      <c r="J88" s="19">
        <v>742.20987654320982</v>
      </c>
      <c r="K88" s="19">
        <v>888.42352941176466</v>
      </c>
      <c r="L88" s="19">
        <v>922.4457831325301</v>
      </c>
      <c r="M88" s="19">
        <v>834.77333333333343</v>
      </c>
      <c r="N88" s="19"/>
      <c r="O88" s="19"/>
      <c r="P88" s="19"/>
      <c r="Q88" s="19"/>
      <c r="R88" s="19"/>
    </row>
    <row r="89" spans="1:18" x14ac:dyDescent="0.2">
      <c r="A89" s="22">
        <v>40575</v>
      </c>
      <c r="B89" s="19">
        <v>1074.4186046511629</v>
      </c>
      <c r="C89" s="19">
        <v>1058.3571428571429</v>
      </c>
      <c r="D89" s="19">
        <v>913.18343195266254</v>
      </c>
      <c r="E89" s="19">
        <v>1117.1597633136091</v>
      </c>
      <c r="F89" s="19">
        <v>1121.9390243902437</v>
      </c>
      <c r="G89" s="19">
        <v>1318.0869565217395</v>
      </c>
      <c r="H89" s="19">
        <v>910.00000000000011</v>
      </c>
      <c r="I89" s="19">
        <v>941.79039301310036</v>
      </c>
      <c r="J89" s="19">
        <v>742.20987654320982</v>
      </c>
      <c r="K89" s="19">
        <v>912.74941176470577</v>
      </c>
      <c r="L89" s="19">
        <v>955.15662650602405</v>
      </c>
      <c r="M89" s="19">
        <v>844.48000000000013</v>
      </c>
      <c r="N89" s="19"/>
      <c r="O89" s="19"/>
      <c r="P89" s="19"/>
      <c r="Q89" s="19"/>
      <c r="R89" s="19"/>
    </row>
    <row r="90" spans="1:18" x14ac:dyDescent="0.2">
      <c r="A90" s="22">
        <v>40603</v>
      </c>
      <c r="B90" s="19">
        <v>1115.3488372093025</v>
      </c>
      <c r="C90" s="19">
        <v>1079.7380952380952</v>
      </c>
      <c r="D90" s="19">
        <v>949.34911242603539</v>
      </c>
      <c r="E90" s="19">
        <v>1150.6745562130175</v>
      </c>
      <c r="F90" s="19">
        <v>1150.4146341463413</v>
      </c>
      <c r="G90" s="19">
        <v>1378.0000000000002</v>
      </c>
      <c r="H90" s="19">
        <v>930</v>
      </c>
      <c r="I90" s="19">
        <v>993.53711790393004</v>
      </c>
      <c r="J90" s="19">
        <v>826.76543209876536</v>
      </c>
      <c r="K90" s="19">
        <v>930.72941176470567</v>
      </c>
      <c r="L90" s="19">
        <v>958.42771084337335</v>
      </c>
      <c r="M90" s="19">
        <v>873.60000000000025</v>
      </c>
      <c r="N90" s="19"/>
      <c r="O90" s="19"/>
      <c r="P90" s="19"/>
      <c r="Q90" s="19"/>
      <c r="R90" s="19"/>
    </row>
    <row r="91" spans="1:18" x14ac:dyDescent="0.2">
      <c r="A91" s="22">
        <v>40634</v>
      </c>
      <c r="B91" s="19">
        <v>1105.1162790697676</v>
      </c>
      <c r="C91" s="19">
        <v>1047.6666666666665</v>
      </c>
      <c r="D91" s="19">
        <v>922.22485207100578</v>
      </c>
      <c r="E91" s="19">
        <v>1117.1597633136091</v>
      </c>
      <c r="F91" s="19">
        <v>1104.8536585365853</v>
      </c>
      <c r="G91" s="19">
        <v>1378.0000000000002</v>
      </c>
      <c r="H91" s="19">
        <v>930</v>
      </c>
      <c r="I91" s="19">
        <v>1024.5851528384278</v>
      </c>
      <c r="J91" s="19">
        <v>883.13580246913568</v>
      </c>
      <c r="K91" s="19">
        <v>930.72941176470567</v>
      </c>
      <c r="L91" s="19">
        <v>904.99999999999989</v>
      </c>
      <c r="M91" s="19">
        <v>844.48000000000025</v>
      </c>
      <c r="N91" s="19"/>
      <c r="O91" s="19"/>
      <c r="P91" s="19"/>
      <c r="Q91" s="19"/>
      <c r="R91" s="19"/>
    </row>
    <row r="92" spans="1:18" x14ac:dyDescent="0.2">
      <c r="A92" s="22">
        <v>40664</v>
      </c>
      <c r="B92" s="19">
        <v>1043.7209302325582</v>
      </c>
      <c r="C92" s="19">
        <v>1036.9761904761904</v>
      </c>
      <c r="D92" s="19">
        <v>1009.9266272189349</v>
      </c>
      <c r="E92" s="19">
        <v>1247.8674556213014</v>
      </c>
      <c r="F92" s="19">
        <v>1139.0243902439022</v>
      </c>
      <c r="G92" s="19">
        <v>1437.913043478261</v>
      </c>
      <c r="H92" s="19">
        <v>920</v>
      </c>
      <c r="I92" s="19">
        <v>1159.1266375545849</v>
      </c>
      <c r="J92" s="19">
        <v>892.53086419753083</v>
      </c>
      <c r="K92" s="19">
        <v>930.72941176470567</v>
      </c>
      <c r="L92" s="19">
        <v>959.51807228915663</v>
      </c>
      <c r="M92" s="19">
        <v>854.18666666666695</v>
      </c>
      <c r="N92" s="19"/>
      <c r="O92" s="19"/>
      <c r="P92" s="19"/>
      <c r="Q92" s="19"/>
      <c r="R92" s="19"/>
    </row>
    <row r="93" spans="1:18" x14ac:dyDescent="0.2">
      <c r="A93" s="22">
        <v>40695</v>
      </c>
      <c r="B93" s="19">
        <v>920.93023255813955</v>
      </c>
      <c r="C93" s="19">
        <v>1026.2857142857142</v>
      </c>
      <c r="D93" s="19">
        <v>904.14201183431942</v>
      </c>
      <c r="E93" s="19">
        <v>1117.1597633136091</v>
      </c>
      <c r="F93" s="19">
        <v>1059.292682926829</v>
      </c>
      <c r="G93" s="19">
        <v>1378.0000000000002</v>
      </c>
      <c r="H93" s="19">
        <v>890</v>
      </c>
      <c r="I93" s="19">
        <v>1159.1266375545849</v>
      </c>
      <c r="J93" s="19">
        <v>845.55555555555543</v>
      </c>
      <c r="K93" s="19">
        <v>867.27058823529387</v>
      </c>
      <c r="L93" s="19">
        <v>894.0963855421686</v>
      </c>
      <c r="M93" s="19">
        <v>825.06666666666695</v>
      </c>
      <c r="N93" s="19"/>
      <c r="O93" s="19"/>
      <c r="P93" s="19"/>
      <c r="Q93" s="19"/>
      <c r="R93" s="19"/>
    </row>
    <row r="94" spans="1:18" x14ac:dyDescent="0.2">
      <c r="A94" s="22">
        <v>40725</v>
      </c>
      <c r="B94" s="19">
        <v>920.93023255813955</v>
      </c>
      <c r="C94" s="19">
        <v>988.86904761904748</v>
      </c>
      <c r="D94" s="19">
        <v>858.93491124260345</v>
      </c>
      <c r="E94" s="19">
        <v>1050.1301775147924</v>
      </c>
      <c r="F94" s="19">
        <v>996.64634146341439</v>
      </c>
      <c r="G94" s="19">
        <v>1378.0000000000002</v>
      </c>
      <c r="H94" s="19">
        <v>850</v>
      </c>
      <c r="I94" s="19">
        <v>1159.1266375545849</v>
      </c>
      <c r="J94" s="19">
        <v>845.55555555555543</v>
      </c>
      <c r="K94" s="19">
        <v>867.27058823529387</v>
      </c>
      <c r="L94" s="19">
        <v>894.0963855421686</v>
      </c>
      <c r="M94" s="19">
        <v>815.36000000000035</v>
      </c>
      <c r="N94" s="19"/>
      <c r="O94" s="19"/>
      <c r="P94" s="19"/>
      <c r="Q94" s="19"/>
      <c r="R94" s="19"/>
    </row>
    <row r="95" spans="1:18" x14ac:dyDescent="0.2">
      <c r="A95" s="22">
        <v>40756</v>
      </c>
      <c r="B95" s="19">
        <v>931.16279069767438</v>
      </c>
      <c r="C95" s="19">
        <v>988.86904761904748</v>
      </c>
      <c r="D95" s="19">
        <v>858.93491124260345</v>
      </c>
      <c r="E95" s="19">
        <v>1050.1301775147924</v>
      </c>
      <c r="F95" s="19">
        <v>1008.0365853658533</v>
      </c>
      <c r="G95" s="19">
        <v>1378.0000000000002</v>
      </c>
      <c r="H95" s="19">
        <v>850</v>
      </c>
      <c r="I95" s="19">
        <v>1117.7292576419211</v>
      </c>
      <c r="J95" s="19">
        <v>845.55555555555543</v>
      </c>
      <c r="K95" s="19">
        <v>856.69411764705853</v>
      </c>
      <c r="L95" s="19">
        <v>926.80722891566256</v>
      </c>
      <c r="M95" s="19">
        <v>844.48000000000047</v>
      </c>
      <c r="N95" s="19"/>
      <c r="O95" s="19"/>
      <c r="P95" s="19"/>
      <c r="Q95" s="19"/>
      <c r="R95" s="19"/>
    </row>
    <row r="96" spans="1:18" x14ac:dyDescent="0.2">
      <c r="A96" s="22">
        <v>40787</v>
      </c>
      <c r="B96" s="19">
        <v>972.09302325581393</v>
      </c>
      <c r="C96" s="19">
        <v>994.21428571428555</v>
      </c>
      <c r="D96" s="19">
        <v>863.45562130177507</v>
      </c>
      <c r="E96" s="19">
        <v>1072.4733727810644</v>
      </c>
      <c r="F96" s="19">
        <v>1036.512195121951</v>
      </c>
      <c r="G96" s="19">
        <v>1401.9652173913043</v>
      </c>
      <c r="H96" s="19">
        <v>869.99999999999989</v>
      </c>
      <c r="I96" s="19">
        <v>1086.6812227074233</v>
      </c>
      <c r="J96" s="19">
        <v>826.76543209876525</v>
      </c>
      <c r="K96" s="19">
        <v>856.69411764705853</v>
      </c>
      <c r="L96" s="19">
        <v>948.61445783132513</v>
      </c>
      <c r="M96" s="19">
        <v>854.18666666666718</v>
      </c>
      <c r="N96" s="19"/>
      <c r="O96" s="19"/>
      <c r="P96" s="19"/>
      <c r="Q96" s="19"/>
      <c r="R96" s="19"/>
    </row>
    <row r="97" spans="1:18" x14ac:dyDescent="0.2">
      <c r="A97" s="22">
        <v>40817</v>
      </c>
      <c r="B97" s="19">
        <v>992.55813953488371</v>
      </c>
      <c r="C97" s="19">
        <v>951.45238095238085</v>
      </c>
      <c r="D97" s="19">
        <v>827.28994082840222</v>
      </c>
      <c r="E97" s="19">
        <v>1066.8875739644964</v>
      </c>
      <c r="F97" s="19">
        <v>1093.4634146341461</v>
      </c>
      <c r="G97" s="19">
        <v>1401.9652173913043</v>
      </c>
      <c r="H97" s="19">
        <v>829.99999999999989</v>
      </c>
      <c r="I97" s="19">
        <v>1097.0305676855892</v>
      </c>
      <c r="J97" s="19">
        <v>812.67283950617264</v>
      </c>
      <c r="K97" s="19">
        <v>861.98235294117615</v>
      </c>
      <c r="L97" s="19">
        <v>948.61445783132513</v>
      </c>
      <c r="M97" s="19">
        <v>781.38666666666711</v>
      </c>
      <c r="N97" s="19"/>
      <c r="O97" s="19"/>
      <c r="P97" s="19"/>
      <c r="Q97" s="19"/>
      <c r="R97" s="19"/>
    </row>
    <row r="98" spans="1:18" x14ac:dyDescent="0.2">
      <c r="A98" s="22">
        <v>40848</v>
      </c>
      <c r="B98" s="19">
        <v>966.97674418604652</v>
      </c>
      <c r="C98" s="19">
        <v>909.75952380952378</v>
      </c>
      <c r="D98" s="19">
        <v>804.68639053254424</v>
      </c>
      <c r="E98" s="19">
        <v>1027.7869822485202</v>
      </c>
      <c r="F98" s="19">
        <v>1008.0365853658535</v>
      </c>
      <c r="G98" s="19">
        <v>1389.9826086956523</v>
      </c>
      <c r="H98" s="19">
        <v>819.99999999999989</v>
      </c>
      <c r="I98" s="19">
        <v>1097.0305676855892</v>
      </c>
      <c r="J98" s="19">
        <v>845.55555555555532</v>
      </c>
      <c r="K98" s="19">
        <v>853.54064236737611</v>
      </c>
      <c r="L98" s="19">
        <v>891.91566265060226</v>
      </c>
      <c r="M98" s="19">
        <v>757.12000000000046</v>
      </c>
      <c r="N98" s="19"/>
      <c r="O98" s="19"/>
      <c r="P98" s="19"/>
      <c r="Q98" s="19"/>
      <c r="R98" s="19"/>
    </row>
    <row r="99" spans="1:18" x14ac:dyDescent="0.2">
      <c r="A99" s="22">
        <v>40878</v>
      </c>
      <c r="B99" s="19">
        <v>1026.3255813953488</v>
      </c>
      <c r="C99" s="19">
        <v>838.13333333333333</v>
      </c>
      <c r="D99" s="19">
        <v>687.14792899408269</v>
      </c>
      <c r="E99" s="19">
        <v>984.2177514792894</v>
      </c>
      <c r="F99" s="19">
        <v>882.74390243902428</v>
      </c>
      <c r="G99" s="19">
        <v>1427.1286956521742</v>
      </c>
      <c r="H99" s="19">
        <v>799.99999999999989</v>
      </c>
      <c r="I99" s="19">
        <v>928.33624454148435</v>
      </c>
      <c r="J99" s="19">
        <v>817.3703703703701</v>
      </c>
      <c r="K99" s="19">
        <v>854.58403361344506</v>
      </c>
      <c r="L99" s="19">
        <v>862.47590361445771</v>
      </c>
      <c r="M99" s="19">
        <v>689.17333333333374</v>
      </c>
      <c r="N99" s="19"/>
      <c r="O99" s="19"/>
      <c r="P99" s="19"/>
      <c r="Q99" s="19"/>
      <c r="R99" s="19"/>
    </row>
    <row r="100" spans="1:18" x14ac:dyDescent="0.2">
      <c r="A100" s="22">
        <v>40909</v>
      </c>
      <c r="B100" s="19">
        <v>1086.6976744186045</v>
      </c>
      <c r="C100" s="19">
        <v>784.24342710056987</v>
      </c>
      <c r="D100" s="19">
        <v>761.28757396449691</v>
      </c>
      <c r="E100" s="19">
        <v>927.24260355029537</v>
      </c>
      <c r="F100" s="19">
        <v>980.69999999999993</v>
      </c>
      <c r="G100" s="19">
        <v>1582.9026086956526</v>
      </c>
      <c r="H100" s="19">
        <v>805</v>
      </c>
      <c r="I100" s="19">
        <v>928.33624454148435</v>
      </c>
      <c r="J100" s="19">
        <v>817.3703703703701</v>
      </c>
      <c r="K100" s="19">
        <v>861.98235294117615</v>
      </c>
      <c r="L100" s="19">
        <v>846.12048192771078</v>
      </c>
      <c r="M100" s="19">
        <v>720.23466666666707</v>
      </c>
      <c r="N100" s="19"/>
      <c r="O100" s="19"/>
      <c r="P100" s="19"/>
      <c r="Q100" s="19"/>
      <c r="R100" s="19"/>
    </row>
    <row r="101" spans="1:18" x14ac:dyDescent="0.2">
      <c r="A101" s="22">
        <v>40940</v>
      </c>
      <c r="B101" s="19">
        <v>1076.4651162790697</v>
      </c>
      <c r="C101" s="19">
        <v>903.34523809523819</v>
      </c>
      <c r="D101" s="19">
        <v>764.90414201183421</v>
      </c>
      <c r="E101" s="19">
        <v>983.10059171597584</v>
      </c>
      <c r="F101" s="19">
        <v>930.58292682926822</v>
      </c>
      <c r="G101" s="19">
        <v>1924.4069565217396</v>
      </c>
      <c r="H101" s="19">
        <v>860</v>
      </c>
      <c r="I101" s="19">
        <v>947.99999999999966</v>
      </c>
      <c r="J101" s="19">
        <v>807.97530864197506</v>
      </c>
      <c r="K101" s="19">
        <v>858.8094117647056</v>
      </c>
      <c r="L101" s="19">
        <v>838.48795180722891</v>
      </c>
      <c r="M101" s="19">
        <v>740.6186666666672</v>
      </c>
      <c r="N101" s="19"/>
      <c r="O101" s="19"/>
      <c r="P101" s="19"/>
      <c r="Q101" s="19"/>
      <c r="R101" s="19"/>
    </row>
    <row r="102" spans="1:18" x14ac:dyDescent="0.2">
      <c r="A102" s="22">
        <v>40969</v>
      </c>
      <c r="B102" s="19">
        <v>971.06976744186034</v>
      </c>
      <c r="C102" s="19">
        <v>918.31190476190477</v>
      </c>
      <c r="D102" s="19">
        <v>758.57514792899406</v>
      </c>
      <c r="E102" s="19">
        <v>949.5857988165676</v>
      </c>
      <c r="F102" s="19">
        <v>914.63658536585365</v>
      </c>
      <c r="G102" s="19">
        <v>1826.1495652173919</v>
      </c>
      <c r="H102" s="19">
        <v>863</v>
      </c>
      <c r="I102" s="19">
        <v>945.93013100436656</v>
      </c>
      <c r="J102" s="19">
        <v>817.3703703703701</v>
      </c>
      <c r="K102" s="19">
        <v>849.34118678146081</v>
      </c>
      <c r="L102" s="19">
        <v>861.38554216867476</v>
      </c>
      <c r="M102" s="19">
        <v>736.73600000000056</v>
      </c>
      <c r="N102" s="19"/>
      <c r="O102" s="19"/>
      <c r="P102" s="19"/>
      <c r="Q102" s="19"/>
      <c r="R102" s="19"/>
    </row>
    <row r="103" spans="1:18" x14ac:dyDescent="0.2">
      <c r="A103" s="22">
        <v>41000</v>
      </c>
      <c r="B103" s="19">
        <v>940.37209302325573</v>
      </c>
      <c r="C103" s="19">
        <v>917.24285714285713</v>
      </c>
      <c r="D103" s="19">
        <v>754.05443786982244</v>
      </c>
      <c r="E103" s="19">
        <v>949.5857988165676</v>
      </c>
      <c r="F103" s="19">
        <v>911.21951219512198</v>
      </c>
      <c r="G103" s="19">
        <v>1842.9252173913048</v>
      </c>
      <c r="H103" s="19">
        <v>900</v>
      </c>
      <c r="I103" s="19">
        <v>936.61572052401721</v>
      </c>
      <c r="J103" s="19">
        <v>760.99999999999977</v>
      </c>
      <c r="K103" s="19">
        <v>856.66147421931703</v>
      </c>
      <c r="L103" s="19">
        <v>860.29518072289159</v>
      </c>
      <c r="M103" s="19">
        <v>765.85600000000056</v>
      </c>
      <c r="N103" s="19"/>
      <c r="O103" s="19"/>
      <c r="P103" s="19"/>
      <c r="Q103" s="19"/>
      <c r="R103" s="19"/>
    </row>
    <row r="104" spans="1:18" x14ac:dyDescent="0.2">
      <c r="A104" s="22">
        <v>41030</v>
      </c>
      <c r="B104" s="19">
        <v>895.34883720930225</v>
      </c>
      <c r="C104" s="19">
        <v>846.68571428571431</v>
      </c>
      <c r="D104" s="19">
        <v>745.91715976331352</v>
      </c>
      <c r="E104" s="19">
        <v>931.71124260354986</v>
      </c>
      <c r="F104" s="19">
        <v>934</v>
      </c>
      <c r="G104" s="19">
        <v>2096.9565217391314</v>
      </c>
      <c r="H104" s="19">
        <v>880</v>
      </c>
      <c r="I104" s="19">
        <v>919.02183406113511</v>
      </c>
      <c r="J104" s="19">
        <v>740.33086419753067</v>
      </c>
      <c r="K104" s="19">
        <v>864.14363171355467</v>
      </c>
      <c r="L104" s="19">
        <v>858.11445783132535</v>
      </c>
      <c r="M104" s="19">
        <v>754.20800000000054</v>
      </c>
      <c r="N104" s="19"/>
      <c r="O104" s="19"/>
      <c r="P104" s="19"/>
      <c r="Q104" s="19"/>
      <c r="R104" s="19"/>
    </row>
    <row r="105" spans="1:18" x14ac:dyDescent="0.2">
      <c r="A105" s="22">
        <v>41061</v>
      </c>
      <c r="B105" s="19">
        <v>885.1162790697673</v>
      </c>
      <c r="C105" s="19">
        <v>830.65000000000009</v>
      </c>
      <c r="D105" s="19">
        <v>700.71005917159755</v>
      </c>
      <c r="E105" s="19">
        <v>882.55621301775102</v>
      </c>
      <c r="F105" s="19">
        <v>845.15609756097558</v>
      </c>
      <c r="G105" s="19">
        <v>1890.8556521739138</v>
      </c>
      <c r="H105" s="19">
        <v>893.00000000000011</v>
      </c>
      <c r="I105" s="19">
        <v>867.27510917030543</v>
      </c>
      <c r="J105" s="19">
        <v>740.33086419753067</v>
      </c>
      <c r="K105" s="19">
        <v>854.58403361344517</v>
      </c>
      <c r="L105" s="19">
        <v>838.48795180722891</v>
      </c>
      <c r="M105" s="19">
        <v>713.44000000000051</v>
      </c>
      <c r="N105" s="19"/>
      <c r="O105" s="19"/>
      <c r="P105" s="19"/>
      <c r="Q105" s="19"/>
      <c r="R105" s="19"/>
    </row>
    <row r="106" spans="1:18" ht="11.25" customHeight="1" x14ac:dyDescent="0.2">
      <c r="A106" s="22">
        <v>41091</v>
      </c>
      <c r="B106" s="19">
        <v>857.48837209302303</v>
      </c>
      <c r="C106" s="19">
        <v>813.54523809523823</v>
      </c>
      <c r="D106" s="19">
        <v>697.99763313609458</v>
      </c>
      <c r="E106" s="19">
        <v>871.38461538461502</v>
      </c>
      <c r="F106" s="19">
        <v>845.15609756097558</v>
      </c>
      <c r="G106" s="19">
        <v>1893.2521739130443</v>
      </c>
      <c r="H106" s="19">
        <v>869.00000000000011</v>
      </c>
      <c r="I106" s="19">
        <v>840.36681222707398</v>
      </c>
      <c r="J106" s="19">
        <v>744.08888888888862</v>
      </c>
      <c r="K106" s="19">
        <v>854.55923747276654</v>
      </c>
      <c r="L106" s="19">
        <v>834.12650602409633</v>
      </c>
      <c r="M106" s="19">
        <v>690.14400000000057</v>
      </c>
      <c r="N106" s="19"/>
      <c r="O106" s="19"/>
      <c r="P106" s="19"/>
      <c r="Q106" s="19"/>
      <c r="R106" s="19"/>
    </row>
    <row r="107" spans="1:18" ht="11.25" customHeight="1" x14ac:dyDescent="0.2">
      <c r="A107" s="22">
        <v>41122</v>
      </c>
      <c r="B107" s="19">
        <v>895.34883720930202</v>
      </c>
      <c r="C107" s="19">
        <v>802.85476190476209</v>
      </c>
      <c r="D107" s="19">
        <v>691.66863905325431</v>
      </c>
      <c r="E107" s="19">
        <v>865.79881656804696</v>
      </c>
      <c r="F107" s="19">
        <v>831.48780487804879</v>
      </c>
      <c r="G107" s="19">
        <v>1905.2347826086966</v>
      </c>
      <c r="H107" s="19">
        <v>823.00000000000011</v>
      </c>
      <c r="I107" s="19">
        <v>827.94759825327492</v>
      </c>
      <c r="J107" s="19">
        <v>759.12098765432063</v>
      </c>
      <c r="K107" s="19">
        <v>860.95490982531282</v>
      </c>
      <c r="L107" s="19">
        <v>818.86144578313247</v>
      </c>
      <c r="M107" s="19">
        <v>661.02400000000057</v>
      </c>
      <c r="N107" s="19"/>
      <c r="O107" s="19"/>
      <c r="P107" s="19"/>
      <c r="Q107" s="19"/>
      <c r="R107" s="19"/>
    </row>
    <row r="108" spans="1:18" ht="11.25" customHeight="1" x14ac:dyDescent="0.2">
      <c r="A108" s="22">
        <v>41153</v>
      </c>
      <c r="B108" s="19">
        <v>897.39534883720899</v>
      </c>
      <c r="C108" s="19">
        <v>830.6500000000002</v>
      </c>
      <c r="D108" s="19">
        <v>697.99763313609458</v>
      </c>
      <c r="E108" s="19">
        <v>860.2130177514789</v>
      </c>
      <c r="F108" s="19">
        <v>831.48780487804879</v>
      </c>
      <c r="G108" s="19">
        <v>1913.6226086956533</v>
      </c>
      <c r="H108" s="19">
        <v>818.00000000000011</v>
      </c>
      <c r="I108" s="19">
        <v>809.31877729257621</v>
      </c>
      <c r="J108" s="19">
        <v>760.06049382716003</v>
      </c>
      <c r="K108" s="19">
        <v>853.52899159663843</v>
      </c>
      <c r="L108" s="19">
        <v>786.15060240963851</v>
      </c>
      <c r="M108" s="19">
        <v>633.84533333333388</v>
      </c>
      <c r="N108" s="19"/>
      <c r="O108" s="19"/>
      <c r="P108" s="19"/>
      <c r="Q108" s="19"/>
      <c r="R108" s="19"/>
    </row>
    <row r="109" spans="1:18" ht="11.25" customHeight="1" x14ac:dyDescent="0.2">
      <c r="A109" s="22">
        <v>41183</v>
      </c>
      <c r="B109" s="19">
        <v>844.18604651162764</v>
      </c>
      <c r="C109" s="19">
        <v>814.61428571428598</v>
      </c>
      <c r="D109" s="19">
        <v>696.18934911242593</v>
      </c>
      <c r="E109" s="19">
        <v>849.04142011834278</v>
      </c>
      <c r="F109" s="19">
        <v>736.94878048780481</v>
      </c>
      <c r="G109" s="19">
        <v>1902.8382608695663</v>
      </c>
      <c r="H109" s="19">
        <v>818.00000000000011</v>
      </c>
      <c r="I109" s="19">
        <v>817.59825327510896</v>
      </c>
      <c r="J109" s="19">
        <v>760.06049382716003</v>
      </c>
      <c r="K109" s="19">
        <v>855.61555297026075</v>
      </c>
      <c r="L109" s="19">
        <v>802.50602409638554</v>
      </c>
      <c r="M109" s="19">
        <v>642.58133333333387</v>
      </c>
      <c r="N109" s="19"/>
      <c r="O109" s="19"/>
      <c r="P109" s="19"/>
      <c r="Q109" s="19"/>
      <c r="R109" s="19"/>
    </row>
    <row r="110" spans="1:18" ht="11.25" customHeight="1" x14ac:dyDescent="0.2">
      <c r="A110" s="22">
        <v>41214</v>
      </c>
      <c r="B110" s="19">
        <v>864.6511627906973</v>
      </c>
      <c r="C110" s="19">
        <v>775.05952380952408</v>
      </c>
      <c r="D110" s="19">
        <v>676.29822485207092</v>
      </c>
      <c r="E110" s="19">
        <v>824.46390532544342</v>
      </c>
      <c r="F110" s="19">
        <v>736.94878048780481</v>
      </c>
      <c r="G110" s="19">
        <v>1854.9078260869576</v>
      </c>
      <c r="H110" s="19">
        <v>818.00000000000011</v>
      </c>
      <c r="I110" s="19">
        <v>817.59825327510896</v>
      </c>
      <c r="J110" s="19">
        <v>760.06049382716003</v>
      </c>
      <c r="K110" s="19">
        <v>860.95490982531282</v>
      </c>
      <c r="L110" s="19">
        <v>817.77108433734941</v>
      </c>
      <c r="M110" s="19">
        <v>555.22133333333386</v>
      </c>
      <c r="N110" s="19"/>
      <c r="O110" s="19"/>
      <c r="P110" s="19"/>
      <c r="Q110" s="19"/>
      <c r="R110" s="19"/>
    </row>
    <row r="111" spans="1:18" ht="11.25" customHeight="1" x14ac:dyDescent="0.2">
      <c r="A111" s="22">
        <v>41244</v>
      </c>
      <c r="B111" s="19">
        <v>890.23255813953449</v>
      </c>
      <c r="C111" s="19">
        <v>785.75000000000034</v>
      </c>
      <c r="D111" s="19">
        <v>678.10650887573956</v>
      </c>
      <c r="E111" s="19">
        <v>832.28402366863872</v>
      </c>
      <c r="F111" s="19">
        <v>791.62195121951208</v>
      </c>
      <c r="G111" s="19">
        <v>1803.3826086956533</v>
      </c>
      <c r="H111" s="19">
        <v>845</v>
      </c>
      <c r="I111" s="19">
        <v>817.59825327510896</v>
      </c>
      <c r="J111" s="19">
        <v>760.99999999999955</v>
      </c>
      <c r="K111" s="19">
        <v>853.52899159663843</v>
      </c>
      <c r="L111" s="19">
        <v>828.6746987951808</v>
      </c>
      <c r="M111" s="19">
        <v>562.98666666666713</v>
      </c>
      <c r="N111" s="19"/>
      <c r="O111" s="19"/>
      <c r="P111" s="19"/>
      <c r="Q111" s="19"/>
      <c r="R111" s="19"/>
    </row>
    <row r="112" spans="1:18" x14ac:dyDescent="0.2">
      <c r="A112" s="22">
        <v>41275</v>
      </c>
      <c r="B112" s="19">
        <v>891.06855813953462</v>
      </c>
      <c r="C112" s="19">
        <v>783.0773809523813</v>
      </c>
      <c r="D112" s="19">
        <v>800</v>
      </c>
      <c r="E112" s="19">
        <v>865.51928453674668</v>
      </c>
      <c r="F112" s="19">
        <v>840.6181758290877</v>
      </c>
      <c r="G112" s="19">
        <v>1804.9319087666747</v>
      </c>
      <c r="H112" s="19">
        <v>810</v>
      </c>
      <c r="I112" s="19">
        <v>816.79003737056246</v>
      </c>
      <c r="J112" s="19">
        <v>760.99999999999955</v>
      </c>
      <c r="K112" s="19">
        <v>855.61555297026075</v>
      </c>
      <c r="L112" s="19">
        <v>878.25215569398858</v>
      </c>
      <c r="M112" s="19">
        <v>686.74666666666724</v>
      </c>
      <c r="N112" s="19"/>
      <c r="O112" s="19"/>
      <c r="P112" s="19"/>
      <c r="Q112" s="19"/>
      <c r="R112" s="19"/>
    </row>
    <row r="113" spans="1:18" x14ac:dyDescent="0.2">
      <c r="A113" s="22">
        <v>41306</v>
      </c>
      <c r="B113" s="19">
        <v>902.34790697674373</v>
      </c>
      <c r="C113" s="19">
        <v>837.60205278912781</v>
      </c>
      <c r="D113" s="19">
        <v>801</v>
      </c>
      <c r="E113" s="19">
        <v>860.46250338053051</v>
      </c>
      <c r="F113" s="19">
        <v>836.6218835378171</v>
      </c>
      <c r="G113" s="19">
        <v>1603.9692893346737</v>
      </c>
      <c r="H113" s="19">
        <v>819.64285714285711</v>
      </c>
      <c r="I113" s="19">
        <v>820.53562789438104</v>
      </c>
      <c r="J113" s="19">
        <v>784.99999999999955</v>
      </c>
      <c r="K113" s="19">
        <v>860.95490982531282</v>
      </c>
      <c r="L113" s="19">
        <v>884.61821993019203</v>
      </c>
      <c r="M113" s="19">
        <v>703.73333333333392</v>
      </c>
      <c r="N113" s="19"/>
      <c r="O113" s="19"/>
      <c r="P113" s="19"/>
      <c r="Q113" s="19"/>
      <c r="R113" s="19"/>
    </row>
    <row r="114" spans="1:18" x14ac:dyDescent="0.2">
      <c r="A114" s="22">
        <v>41334</v>
      </c>
      <c r="B114" s="19">
        <v>924.90660465116241</v>
      </c>
      <c r="C114" s="19">
        <v>815.61286432660904</v>
      </c>
      <c r="D114" s="19">
        <v>782.33071165826595</v>
      </c>
      <c r="E114" s="19">
        <v>845.09621439906232</v>
      </c>
      <c r="F114" s="19">
        <v>814.65842701604561</v>
      </c>
      <c r="G114" s="19">
        <v>1576.5907800971181</v>
      </c>
      <c r="H114" s="19">
        <v>819.64285714285711</v>
      </c>
      <c r="I114" s="19">
        <v>799.41141683803426</v>
      </c>
      <c r="J114" s="19">
        <v>784.99999999999955</v>
      </c>
      <c r="K114" s="19">
        <v>862.61355996466125</v>
      </c>
      <c r="L114" s="19">
        <v>888.47112146945403</v>
      </c>
      <c r="M114" s="19">
        <v>699.76000000000056</v>
      </c>
      <c r="N114" s="19"/>
      <c r="O114" s="19"/>
      <c r="P114" s="19"/>
      <c r="Q114" s="19"/>
      <c r="R114" s="19"/>
    </row>
    <row r="115" spans="1:18" x14ac:dyDescent="0.2">
      <c r="A115" s="22">
        <v>41365</v>
      </c>
      <c r="B115" s="19">
        <v>902.34790697674384</v>
      </c>
      <c r="C115" s="19">
        <v>820.8045592054998</v>
      </c>
      <c r="D115" s="19">
        <v>774.32484313429757</v>
      </c>
      <c r="E115" s="19">
        <v>806.99677744376163</v>
      </c>
      <c r="F115" s="19">
        <v>757.98887597956559</v>
      </c>
      <c r="G115" s="19">
        <v>1530.3936172383537</v>
      </c>
      <c r="H115" s="19">
        <v>819.64285714285711</v>
      </c>
      <c r="I115" s="19">
        <v>794.47371314738359</v>
      </c>
      <c r="J115" s="19">
        <v>784.99999999999955</v>
      </c>
      <c r="K115" s="19">
        <v>866.99189056528257</v>
      </c>
      <c r="L115" s="19">
        <v>893.22989989999712</v>
      </c>
      <c r="M115" s="19">
        <v>722.15391304347872</v>
      </c>
      <c r="N115" s="19"/>
      <c r="O115" s="19"/>
      <c r="P115" s="19"/>
      <c r="Q115" s="19"/>
      <c r="R115" s="19"/>
    </row>
    <row r="116" spans="1:18" x14ac:dyDescent="0.2">
      <c r="A116" s="22">
        <v>41395</v>
      </c>
      <c r="B116" s="19">
        <v>848.50986046511593</v>
      </c>
      <c r="C116" s="19">
        <v>807.48133273809572</v>
      </c>
      <c r="D116" s="19">
        <v>755.32775000000004</v>
      </c>
      <c r="E116" s="19">
        <v>755.32775000000004</v>
      </c>
      <c r="F116" s="19">
        <v>706.70150000000001</v>
      </c>
      <c r="G116" s="19">
        <v>1474.0566037735846</v>
      </c>
      <c r="H116" s="19">
        <v>790.71428571428567</v>
      </c>
      <c r="I116" s="19">
        <v>799.50648925820099</v>
      </c>
      <c r="J116" s="19">
        <v>784.99999999999955</v>
      </c>
      <c r="K116" s="19">
        <v>876.98971464537783</v>
      </c>
      <c r="L116" s="19">
        <v>857.36909585086482</v>
      </c>
      <c r="M116" s="19">
        <v>679.82987418378764</v>
      </c>
      <c r="N116" s="19"/>
      <c r="O116" s="19"/>
      <c r="P116" s="19"/>
      <c r="Q116" s="19"/>
      <c r="R116" s="19"/>
    </row>
    <row r="117" spans="1:18" x14ac:dyDescent="0.2">
      <c r="A117" s="22">
        <v>41426</v>
      </c>
      <c r="B117" s="19">
        <v>839.52946904258511</v>
      </c>
      <c r="C117" s="19">
        <v>804.85093789510233</v>
      </c>
      <c r="D117" s="19">
        <v>749.53597602427351</v>
      </c>
      <c r="E117" s="19">
        <v>749.53597602427351</v>
      </c>
      <c r="F117" s="19">
        <v>706.22945296509329</v>
      </c>
      <c r="G117" s="19">
        <v>1456.9067787791121</v>
      </c>
      <c r="H117" s="19">
        <v>770.42857142857133</v>
      </c>
      <c r="I117" s="19">
        <v>788.95316618514562</v>
      </c>
      <c r="J117" s="19">
        <v>775.30864197530821</v>
      </c>
      <c r="K117" s="19">
        <v>839.71235509598944</v>
      </c>
      <c r="L117" s="19">
        <v>818.52336788847617</v>
      </c>
      <c r="M117" s="19">
        <v>645.44159261028858</v>
      </c>
      <c r="N117" s="19"/>
      <c r="O117" s="19"/>
      <c r="P117" s="19"/>
      <c r="Q117" s="19"/>
      <c r="R117" s="19"/>
    </row>
    <row r="118" spans="1:18" x14ac:dyDescent="0.2">
      <c r="A118" s="22">
        <v>41456</v>
      </c>
      <c r="B118" s="19">
        <v>830.08600000000001</v>
      </c>
      <c r="C118" s="19">
        <v>750.04287196904806</v>
      </c>
      <c r="D118" s="19">
        <v>764.22323786915626</v>
      </c>
      <c r="E118" s="19">
        <v>764.22323786915626</v>
      </c>
      <c r="F118" s="19">
        <v>715.02431697629208</v>
      </c>
      <c r="G118" s="19">
        <v>1381.1325286735123</v>
      </c>
      <c r="H118" s="19">
        <v>759.79821428571427</v>
      </c>
      <c r="I118" s="19">
        <v>794.38272174652093</v>
      </c>
      <c r="J118" s="19">
        <v>764.61728395061687</v>
      </c>
      <c r="K118" s="19">
        <v>775.08208509951157</v>
      </c>
      <c r="L118" s="19">
        <v>812.22116654554247</v>
      </c>
      <c r="M118" s="19">
        <v>655.02260232521132</v>
      </c>
      <c r="N118" s="19"/>
      <c r="O118" s="19"/>
      <c r="P118" s="19"/>
      <c r="Q118" s="19"/>
      <c r="R118" s="19"/>
    </row>
    <row r="119" spans="1:18" x14ac:dyDescent="0.2">
      <c r="A119" s="22">
        <v>41487</v>
      </c>
      <c r="B119" s="19">
        <v>925.68</v>
      </c>
      <c r="C119" s="19">
        <v>764.29207619047668</v>
      </c>
      <c r="D119" s="19">
        <v>778.76615768392082</v>
      </c>
      <c r="E119" s="19">
        <v>778.7661356887794</v>
      </c>
      <c r="F119" s="19">
        <v>728.63136680856257</v>
      </c>
      <c r="G119" s="19">
        <v>1293.5623179672591</v>
      </c>
      <c r="H119" s="19">
        <v>759.79821428571427</v>
      </c>
      <c r="I119" s="19">
        <v>797.95287198306289</v>
      </c>
      <c r="J119" s="19">
        <v>764.61728395061687</v>
      </c>
      <c r="K119" s="19">
        <v>761.42843770509535</v>
      </c>
      <c r="L119" s="19">
        <v>835.6102189469583</v>
      </c>
      <c r="M119" s="19">
        <v>690.35846454387161</v>
      </c>
      <c r="N119" s="19"/>
      <c r="O119" s="19"/>
      <c r="P119" s="19"/>
      <c r="Q119" s="19"/>
      <c r="R119" s="19"/>
    </row>
    <row r="120" spans="1:18" x14ac:dyDescent="0.2">
      <c r="A120" s="22">
        <v>41518</v>
      </c>
      <c r="B120" s="19">
        <v>914.90899999999999</v>
      </c>
      <c r="C120" s="19">
        <v>768.67677500000059</v>
      </c>
      <c r="D120" s="19">
        <v>811.75089503929121</v>
      </c>
      <c r="E120" s="19">
        <v>811.75087211254288</v>
      </c>
      <c r="F120" s="19">
        <v>789.00679109469263</v>
      </c>
      <c r="G120" s="19">
        <v>939.5647693520034</v>
      </c>
      <c r="H120" s="19">
        <v>770.41591320072337</v>
      </c>
      <c r="I120" s="19">
        <v>824.22605287174792</v>
      </c>
      <c r="J120" s="19">
        <v>775.29598374746013</v>
      </c>
      <c r="K120" s="19">
        <v>797.01188088049548</v>
      </c>
      <c r="L120" s="19">
        <v>842.14535864083803</v>
      </c>
      <c r="M120" s="19">
        <v>693.0035161321623</v>
      </c>
      <c r="N120" s="19"/>
      <c r="O120" s="19"/>
      <c r="P120" s="19"/>
      <c r="Q120" s="19"/>
      <c r="R120" s="19"/>
    </row>
    <row r="121" spans="1:18" x14ac:dyDescent="0.2">
      <c r="A121" s="22">
        <v>41548</v>
      </c>
      <c r="B121" s="19">
        <v>936.95499999999993</v>
      </c>
      <c r="C121" s="19">
        <v>781.21159590955074</v>
      </c>
      <c r="D121" s="19">
        <v>771.54103230969611</v>
      </c>
      <c r="E121" s="19">
        <v>740.95129975116197</v>
      </c>
      <c r="F121" s="19">
        <v>700.16498967311634</v>
      </c>
      <c r="G121" s="19">
        <v>967.25584426162754</v>
      </c>
      <c r="H121" s="19">
        <v>770</v>
      </c>
      <c r="I121" s="19">
        <v>836.574722912884</v>
      </c>
      <c r="J121" s="19">
        <v>775.29598374746013</v>
      </c>
      <c r="K121" s="19">
        <v>817.38956252661853</v>
      </c>
      <c r="L121" s="19">
        <v>831.01130962137347</v>
      </c>
      <c r="M121" s="19">
        <v>682.06836136729021</v>
      </c>
      <c r="N121" s="19"/>
      <c r="O121" s="19"/>
      <c r="P121" s="19"/>
      <c r="Q121" s="19"/>
      <c r="R121" s="19"/>
    </row>
    <row r="122" spans="1:18" x14ac:dyDescent="0.2">
      <c r="A122" s="22">
        <v>41579</v>
      </c>
      <c r="B122" s="19">
        <v>947.97799999999995</v>
      </c>
      <c r="C122" s="19">
        <v>759.12402934695365</v>
      </c>
      <c r="D122" s="19">
        <v>710.09374682788484</v>
      </c>
      <c r="E122" s="19">
        <v>693.34625279892521</v>
      </c>
      <c r="F122" s="19">
        <v>679.94825757575757</v>
      </c>
      <c r="G122" s="19">
        <v>955.49409102338439</v>
      </c>
      <c r="H122" s="19">
        <v>780</v>
      </c>
      <c r="I122" s="19">
        <v>831.97082296615986</v>
      </c>
      <c r="J122" s="19">
        <v>775.29598374746013</v>
      </c>
      <c r="K122" s="19">
        <v>795.67800929612008</v>
      </c>
      <c r="L122" s="19">
        <v>831.03688038881762</v>
      </c>
      <c r="M122" s="19">
        <v>697.23570425082858</v>
      </c>
      <c r="N122" s="19"/>
      <c r="O122" s="19"/>
      <c r="P122" s="19"/>
      <c r="Q122" s="19"/>
      <c r="R122" s="19"/>
    </row>
    <row r="123" spans="1:18" x14ac:dyDescent="0.2">
      <c r="A123" s="22">
        <v>41609</v>
      </c>
      <c r="B123" s="19">
        <v>947.97800000000007</v>
      </c>
      <c r="C123" s="19">
        <v>779.38453325894682</v>
      </c>
      <c r="D123" s="19">
        <v>742.80124445572562</v>
      </c>
      <c r="E123" s="19">
        <v>715.29008725366168</v>
      </c>
      <c r="F123" s="19">
        <v>698.0956140023718</v>
      </c>
      <c r="G123" s="19">
        <v>931.83980120750903</v>
      </c>
      <c r="H123" s="19">
        <v>770</v>
      </c>
      <c r="I123" s="19">
        <v>846.3548523268995</v>
      </c>
      <c r="J123" s="19">
        <v>775.29598374746013</v>
      </c>
      <c r="K123" s="19">
        <v>776.27173560859706</v>
      </c>
      <c r="L123" s="19">
        <v>838.75873957066096</v>
      </c>
      <c r="M123" s="19">
        <v>734.56928059651341</v>
      </c>
      <c r="N123" s="19"/>
      <c r="O123" s="19"/>
      <c r="P123" s="19"/>
      <c r="Q123" s="19"/>
      <c r="R123" s="19"/>
    </row>
    <row r="124" spans="1:18" x14ac:dyDescent="0.2">
      <c r="A124" s="22">
        <v>41640</v>
      </c>
      <c r="B124" s="19">
        <v>959.00099999999998</v>
      </c>
      <c r="C124" s="19">
        <v>771.85091280762822</v>
      </c>
      <c r="D124" s="19">
        <v>735.62124227747177</v>
      </c>
      <c r="E124" s="19">
        <v>708.37601108200988</v>
      </c>
      <c r="F124" s="19">
        <v>691.34774158484618</v>
      </c>
      <c r="G124" s="19">
        <v>931.95749505197807</v>
      </c>
      <c r="H124" s="19">
        <v>770</v>
      </c>
      <c r="I124" s="19">
        <v>838.38398617680468</v>
      </c>
      <c r="J124" s="19">
        <v>775.29598374746013</v>
      </c>
      <c r="K124" s="19">
        <v>763.86582530720682</v>
      </c>
      <c r="L124" s="19">
        <v>834.37056244197174</v>
      </c>
      <c r="M124" s="19">
        <v>737.56928059651341</v>
      </c>
      <c r="N124" s="19"/>
      <c r="O124" s="19"/>
      <c r="P124" s="19"/>
      <c r="Q124" s="19"/>
      <c r="R124" s="19"/>
    </row>
    <row r="125" spans="1:18" x14ac:dyDescent="0.2">
      <c r="A125" s="22">
        <v>41671</v>
      </c>
      <c r="B125" s="19">
        <v>936.95499999999993</v>
      </c>
      <c r="C125" s="19">
        <v>775.18740140860848</v>
      </c>
      <c r="D125" s="19">
        <v>737.47743062165921</v>
      </c>
      <c r="E125" s="19">
        <v>716.99194643772421</v>
      </c>
      <c r="F125" s="19">
        <v>706.74920434575677</v>
      </c>
      <c r="G125" s="19">
        <v>948.19159335288361</v>
      </c>
      <c r="H125" s="19">
        <v>780</v>
      </c>
      <c r="I125" s="19">
        <v>832.03769518410195</v>
      </c>
      <c r="J125" s="19">
        <v>775.29598374746013</v>
      </c>
      <c r="K125" s="19">
        <v>769.92809334094591</v>
      </c>
      <c r="L125" s="19">
        <v>832.57639481754109</v>
      </c>
      <c r="M125" s="19">
        <v>728.58116564420459</v>
      </c>
      <c r="N125" s="19"/>
      <c r="O125" s="19"/>
      <c r="P125" s="19"/>
      <c r="Q125" s="19"/>
      <c r="R125" s="19"/>
    </row>
    <row r="126" spans="1:18" x14ac:dyDescent="0.2">
      <c r="A126" s="22">
        <v>41699</v>
      </c>
      <c r="B126" s="19">
        <v>892.86299999999994</v>
      </c>
      <c r="C126" s="19">
        <v>788.51435676603762</v>
      </c>
      <c r="D126" s="19">
        <v>749.73428477206744</v>
      </c>
      <c r="E126" s="19">
        <v>721.96634829902791</v>
      </c>
      <c r="F126" s="19">
        <v>704.61138800337824</v>
      </c>
      <c r="G126" s="19">
        <v>946.89574385005869</v>
      </c>
      <c r="H126" s="19">
        <v>790</v>
      </c>
      <c r="I126" s="19">
        <v>833.16109656570177</v>
      </c>
      <c r="J126" s="19">
        <v>784.98718354430332</v>
      </c>
      <c r="K126" s="19">
        <v>768.4054932881952</v>
      </c>
      <c r="L126" s="19">
        <v>823.68189039995968</v>
      </c>
      <c r="M126" s="19">
        <v>729.58116564420459</v>
      </c>
      <c r="N126" s="19"/>
      <c r="O126" s="19"/>
      <c r="P126" s="19"/>
      <c r="Q126" s="19"/>
      <c r="R126" s="19"/>
    </row>
    <row r="127" spans="1:18" x14ac:dyDescent="0.2">
      <c r="A127" s="22">
        <v>41730</v>
      </c>
      <c r="B127" s="69">
        <v>942.4665</v>
      </c>
      <c r="C127" s="69">
        <v>778.19037545957087</v>
      </c>
      <c r="D127" s="69">
        <v>746.94814934948829</v>
      </c>
      <c r="E127" s="69">
        <v>719.28340307728502</v>
      </c>
      <c r="F127" s="69">
        <v>698.53484337313262</v>
      </c>
      <c r="G127" s="69">
        <v>950.90581130891701</v>
      </c>
      <c r="H127" s="69">
        <v>780</v>
      </c>
      <c r="I127" s="69">
        <v>854.08184096098773</v>
      </c>
      <c r="J127" s="69">
        <v>794.67838334114663</v>
      </c>
      <c r="K127" s="69">
        <v>792.21404726711069</v>
      </c>
      <c r="L127" s="69">
        <v>808.90695881941031</v>
      </c>
      <c r="M127" s="69">
        <v>719.5811656442047</v>
      </c>
      <c r="N127" s="19"/>
      <c r="O127" s="19"/>
      <c r="P127" s="19"/>
      <c r="Q127" s="19"/>
      <c r="R127" s="19"/>
    </row>
    <row r="128" spans="1:18" x14ac:dyDescent="0.2">
      <c r="A128" s="22">
        <v>41760</v>
      </c>
      <c r="B128" s="69">
        <v>942.4665</v>
      </c>
      <c r="C128" s="69">
        <v>769.76361575839576</v>
      </c>
      <c r="D128" s="69">
        <v>740.6188908855828</v>
      </c>
      <c r="E128" s="69">
        <v>713.18856159352424</v>
      </c>
      <c r="F128" s="69">
        <v>702.90218810900228</v>
      </c>
      <c r="G128" s="69">
        <v>952.21266737346377</v>
      </c>
      <c r="H128" s="69">
        <v>780</v>
      </c>
      <c r="I128" s="69">
        <v>867.5308220292012</v>
      </c>
      <c r="J128" s="69">
        <v>784.98718354430332</v>
      </c>
      <c r="K128" s="69">
        <v>791.10512576415442</v>
      </c>
      <c r="L128" s="69">
        <v>803.44361710329588</v>
      </c>
      <c r="M128" s="69">
        <v>719.5811656442047</v>
      </c>
      <c r="N128" s="19"/>
      <c r="O128" s="19"/>
      <c r="P128" s="19"/>
      <c r="Q128" s="19"/>
      <c r="R128" s="19"/>
    </row>
    <row r="129" spans="1:18" x14ac:dyDescent="0.2">
      <c r="A129" s="22">
        <v>41791</v>
      </c>
      <c r="B129" s="69">
        <v>922.62510000000009</v>
      </c>
      <c r="C129" s="69">
        <v>760.63778223268798</v>
      </c>
      <c r="D129" s="69">
        <v>711.50972948269202</v>
      </c>
      <c r="E129" s="69">
        <v>684.40459693097046</v>
      </c>
      <c r="F129" s="69">
        <v>667.46388908614438</v>
      </c>
      <c r="G129" s="69">
        <v>949.75130223632175</v>
      </c>
      <c r="H129" s="69">
        <v>770</v>
      </c>
      <c r="I129" s="69">
        <v>873.80782462938805</v>
      </c>
      <c r="J129" s="69">
        <v>784.98718354430332</v>
      </c>
      <c r="K129" s="69">
        <v>781.15411789290727</v>
      </c>
      <c r="L129" s="69">
        <v>793.186307603567</v>
      </c>
      <c r="M129" s="69">
        <v>697.0811656442047</v>
      </c>
      <c r="N129" s="19"/>
      <c r="O129" s="19"/>
      <c r="P129" s="19"/>
      <c r="Q129" s="19"/>
      <c r="R129" s="19"/>
    </row>
    <row r="130" spans="1:18" x14ac:dyDescent="0.2">
      <c r="A130" s="22">
        <v>41821</v>
      </c>
      <c r="B130" s="69">
        <v>920.42049999999995</v>
      </c>
      <c r="C130" s="69">
        <v>751.37232072235497</v>
      </c>
      <c r="D130" s="69">
        <v>707.94810030689541</v>
      </c>
      <c r="E130" s="69">
        <v>687.52652049035032</v>
      </c>
      <c r="F130" s="69">
        <v>660.29774740162361</v>
      </c>
      <c r="G130" s="69">
        <v>965.17491333123235</v>
      </c>
      <c r="H130" s="69">
        <v>770</v>
      </c>
      <c r="I130" s="69">
        <v>849.23593662299641</v>
      </c>
      <c r="J130" s="69">
        <v>772.23593662299641</v>
      </c>
      <c r="K130" s="69">
        <v>789.36518949792355</v>
      </c>
      <c r="L130" s="69">
        <v>796.53184101294073</v>
      </c>
      <c r="M130" s="69">
        <v>687.0811656442047</v>
      </c>
      <c r="N130" s="19"/>
      <c r="O130" s="19"/>
      <c r="P130" s="19"/>
      <c r="Q130" s="19"/>
      <c r="R130" s="19"/>
    </row>
    <row r="131" spans="1:18" x14ac:dyDescent="0.2">
      <c r="A131" s="22">
        <v>41852</v>
      </c>
      <c r="B131" s="69">
        <v>925.93200000000002</v>
      </c>
      <c r="C131" s="69">
        <v>738.22612381821273</v>
      </c>
      <c r="D131" s="69">
        <v>688.87357143128622</v>
      </c>
      <c r="E131" s="69">
        <v>648.7450138721822</v>
      </c>
      <c r="F131" s="69">
        <v>621.99264216611277</v>
      </c>
      <c r="G131" s="69">
        <v>947.91361282126456</v>
      </c>
      <c r="H131" s="69">
        <v>770</v>
      </c>
      <c r="I131" s="69">
        <v>839.72766130331229</v>
      </c>
      <c r="J131" s="69">
        <v>762.72766130331229</v>
      </c>
      <c r="K131" s="69">
        <v>784.46917585766971</v>
      </c>
      <c r="L131" s="69">
        <v>804.61871833363307</v>
      </c>
      <c r="M131" s="69">
        <v>687.0811656442047</v>
      </c>
      <c r="N131" s="19"/>
      <c r="O131" s="19"/>
      <c r="P131" s="19"/>
      <c r="Q131" s="19"/>
      <c r="R131" s="19"/>
    </row>
    <row r="132" spans="1:18" x14ac:dyDescent="0.2">
      <c r="A132" s="22">
        <v>41883</v>
      </c>
      <c r="B132" s="69">
        <v>925.93200000000002</v>
      </c>
      <c r="C132" s="69">
        <v>713.43352952179873</v>
      </c>
      <c r="D132" s="69">
        <v>666.22359801723587</v>
      </c>
      <c r="E132" s="69">
        <v>627.41445638516393</v>
      </c>
      <c r="F132" s="69">
        <v>601.54169529711589</v>
      </c>
      <c r="G132" s="69">
        <v>910.62711227938405</v>
      </c>
      <c r="H132" s="69">
        <v>770</v>
      </c>
      <c r="I132" s="69">
        <v>834.89816625543847</v>
      </c>
      <c r="J132" s="69">
        <v>753.89816625543847</v>
      </c>
      <c r="K132" s="69">
        <v>783.06312924715746</v>
      </c>
      <c r="L132" s="69">
        <v>807.10579367176899</v>
      </c>
      <c r="M132" s="69">
        <v>687.0811656442047</v>
      </c>
      <c r="N132" s="19"/>
      <c r="O132" s="19"/>
      <c r="P132" s="19"/>
      <c r="Q132" s="19"/>
      <c r="R132" s="19"/>
    </row>
    <row r="133" spans="1:18" x14ac:dyDescent="0.2">
      <c r="A133" s="22">
        <v>41913</v>
      </c>
      <c r="B133" s="69">
        <v>925.93200000000002</v>
      </c>
      <c r="C133" s="69">
        <v>699.51149691598948</v>
      </c>
      <c r="D133" s="69">
        <v>659.08448012619704</v>
      </c>
      <c r="E133" s="69">
        <v>621.06037550353176</v>
      </c>
      <c r="F133" s="69">
        <v>595.71097242175495</v>
      </c>
      <c r="G133" s="69">
        <v>897.54978162706345</v>
      </c>
      <c r="H133" s="69">
        <v>770</v>
      </c>
      <c r="I133" s="69">
        <v>806.93048706595482</v>
      </c>
      <c r="J133" s="69">
        <v>725.93048706595482</v>
      </c>
      <c r="K133" s="69">
        <v>767.86982715529712</v>
      </c>
      <c r="L133" s="69">
        <v>791.60587764035904</v>
      </c>
      <c r="M133" s="69">
        <v>669.5811656442047</v>
      </c>
      <c r="N133" s="19"/>
      <c r="O133" s="19"/>
      <c r="P133" s="19"/>
      <c r="Q133" s="19"/>
      <c r="R133" s="19"/>
    </row>
    <row r="134" spans="1:18" x14ac:dyDescent="0.2">
      <c r="A134" s="22">
        <v>41944</v>
      </c>
      <c r="B134" s="69">
        <v>925.93200000000002</v>
      </c>
      <c r="C134" s="69">
        <v>689.49893800454049</v>
      </c>
      <c r="D134" s="69">
        <v>617.09144977403025</v>
      </c>
      <c r="E134" s="69">
        <v>604.62495583920133</v>
      </c>
      <c r="F134" s="69">
        <v>585.92521493695801</v>
      </c>
      <c r="G134" s="69">
        <v>821.57188321571891</v>
      </c>
      <c r="H134" s="69">
        <v>750</v>
      </c>
      <c r="I134" s="69">
        <v>778.23457732864495</v>
      </c>
      <c r="J134" s="69">
        <v>700.23457732864495</v>
      </c>
      <c r="K134" s="69">
        <v>743.60013597259626</v>
      </c>
      <c r="L134" s="69">
        <v>785.69671116035909</v>
      </c>
      <c r="M134" s="69">
        <v>647.0811656442047</v>
      </c>
      <c r="N134" s="19"/>
      <c r="O134" s="19"/>
      <c r="P134" s="19"/>
      <c r="Q134" s="19"/>
      <c r="R134" s="19"/>
    </row>
    <row r="135" spans="1:18" x14ac:dyDescent="0.2">
      <c r="A135" s="22">
        <v>42003</v>
      </c>
      <c r="B135" s="69">
        <v>909.39750000000004</v>
      </c>
      <c r="C135" s="69">
        <v>684.41580973420332</v>
      </c>
      <c r="D135" s="69">
        <v>626.25945520958351</v>
      </c>
      <c r="E135" s="69">
        <v>595.25651188237634</v>
      </c>
      <c r="F135" s="69">
        <v>558.05297988972779</v>
      </c>
      <c r="G135" s="69">
        <v>797.58206699689367</v>
      </c>
      <c r="H135" s="69">
        <v>710</v>
      </c>
      <c r="I135" s="69">
        <v>770.76117904294949</v>
      </c>
      <c r="J135" s="69">
        <v>689.76117904294949</v>
      </c>
      <c r="K135" s="69">
        <v>723.98870381507732</v>
      </c>
      <c r="L135" s="69">
        <v>774.01768171010167</v>
      </c>
      <c r="M135" s="69">
        <v>637.0811656442047</v>
      </c>
      <c r="N135" s="19"/>
      <c r="O135" s="19"/>
      <c r="P135" s="19"/>
      <c r="Q135" s="19"/>
      <c r="R135" s="19"/>
    </row>
    <row r="136" spans="1:18" x14ac:dyDescent="0.2">
      <c r="A136" s="22">
        <v>42005</v>
      </c>
      <c r="B136" s="69">
        <v>881.84</v>
      </c>
      <c r="C136" s="69">
        <v>645.13023482354856</v>
      </c>
      <c r="D136" s="69">
        <v>591.74486044964897</v>
      </c>
      <c r="E136" s="69">
        <v>562.45056042738906</v>
      </c>
      <c r="F136" s="69">
        <v>527.29740040067725</v>
      </c>
      <c r="G136" s="69">
        <v>808.85483184333759</v>
      </c>
      <c r="H136" s="69">
        <v>710</v>
      </c>
      <c r="I136" s="69">
        <v>763.91422870477072</v>
      </c>
      <c r="J136" s="69">
        <v>680.91422870477072</v>
      </c>
      <c r="K136" s="69">
        <v>665.53155026862635</v>
      </c>
      <c r="L136" s="69">
        <v>738.42464747869485</v>
      </c>
      <c r="M136" s="69">
        <v>599.5811656442047</v>
      </c>
      <c r="N136" s="19"/>
      <c r="O136" s="19"/>
      <c r="P136" s="19"/>
      <c r="Q136" s="19"/>
      <c r="R136" s="19"/>
    </row>
    <row r="137" spans="1:18" x14ac:dyDescent="0.2">
      <c r="A137" s="22">
        <v>42036</v>
      </c>
      <c r="B137" s="69">
        <v>815.702</v>
      </c>
      <c r="C137" s="69">
        <v>625.16528268162608</v>
      </c>
      <c r="D137" s="69">
        <v>573.4320343234059</v>
      </c>
      <c r="E137" s="69">
        <v>562.07694453482361</v>
      </c>
      <c r="F137" s="69">
        <v>545.04430985195017</v>
      </c>
      <c r="G137" s="69">
        <v>796.4987591387752</v>
      </c>
      <c r="H137" s="69">
        <v>690</v>
      </c>
      <c r="I137" s="69">
        <v>756.8320691085604</v>
      </c>
      <c r="J137" s="69">
        <v>675.8320691085604</v>
      </c>
      <c r="K137" s="69">
        <v>703.91033279666499</v>
      </c>
      <c r="L137" s="69">
        <v>679.72188813240882</v>
      </c>
      <c r="M137" s="69">
        <v>559.5811656442047</v>
      </c>
      <c r="N137" s="19"/>
      <c r="O137" s="19"/>
      <c r="P137" s="19"/>
      <c r="Q137" s="19"/>
      <c r="R137" s="19"/>
    </row>
    <row r="138" spans="1:18" x14ac:dyDescent="0.2">
      <c r="A138" s="22">
        <v>42064</v>
      </c>
      <c r="B138" s="69">
        <v>810.19050000000004</v>
      </c>
      <c r="C138" s="69">
        <v>588.81330596752593</v>
      </c>
      <c r="D138" s="69">
        <v>532.15753420130773</v>
      </c>
      <c r="E138" s="69">
        <v>521.51438351728154</v>
      </c>
      <c r="F138" s="69">
        <v>510.87123283325542</v>
      </c>
      <c r="G138" s="69">
        <v>783.31134564643799</v>
      </c>
      <c r="H138" s="69">
        <v>670</v>
      </c>
      <c r="I138" s="69">
        <v>664.99187464662441</v>
      </c>
      <c r="J138" s="69">
        <v>583.99187464662441</v>
      </c>
      <c r="K138" s="69">
        <v>644.52280801627717</v>
      </c>
      <c r="L138" s="69">
        <v>653.36595513048599</v>
      </c>
      <c r="M138" s="69">
        <v>542.0811656442047</v>
      </c>
      <c r="N138" s="19"/>
      <c r="O138" s="19"/>
      <c r="P138" s="19"/>
      <c r="Q138" s="19"/>
      <c r="R138" s="19"/>
    </row>
    <row r="139" spans="1:18" x14ac:dyDescent="0.2">
      <c r="A139" s="22">
        <v>42095</v>
      </c>
      <c r="B139" s="69">
        <v>793.65600000000006</v>
      </c>
      <c r="C139" s="69">
        <v>590.2229846285743</v>
      </c>
      <c r="D139" s="69">
        <v>537.72082223111022</v>
      </c>
      <c r="E139" s="69">
        <v>526.96640578648805</v>
      </c>
      <c r="F139" s="69">
        <v>510.83478111955475</v>
      </c>
      <c r="G139" s="69">
        <v>774.07111466240508</v>
      </c>
      <c r="H139" s="69">
        <v>670</v>
      </c>
      <c r="I139" s="69">
        <v>801.51290057052995</v>
      </c>
      <c r="J139" s="69">
        <v>720.51290057052995</v>
      </c>
      <c r="K139" s="69">
        <v>688.88176866388972</v>
      </c>
      <c r="L139" s="69">
        <v>637.32725302035988</v>
      </c>
      <c r="M139" s="69">
        <v>527.0811656442047</v>
      </c>
      <c r="N139" s="19"/>
      <c r="O139" s="19"/>
      <c r="P139" s="19"/>
      <c r="Q139" s="19"/>
      <c r="R139" s="19"/>
    </row>
    <row r="140" spans="1:18" x14ac:dyDescent="0.2">
      <c r="A140" s="22">
        <v>42125</v>
      </c>
      <c r="B140" s="69">
        <v>766.09850000000006</v>
      </c>
      <c r="C140" s="69">
        <v>625.98523536552784</v>
      </c>
      <c r="D140" s="69">
        <v>565.75277073802556</v>
      </c>
      <c r="E140" s="69">
        <v>554.43771532326502</v>
      </c>
      <c r="F140" s="69">
        <v>537.46513220112422</v>
      </c>
      <c r="G140" s="69">
        <v>778.24267782426773</v>
      </c>
      <c r="H140" s="69">
        <v>670</v>
      </c>
      <c r="I140" s="69">
        <v>809.42192765541733</v>
      </c>
      <c r="J140" s="69">
        <v>728.42192765541733</v>
      </c>
      <c r="K140" s="69">
        <v>677.44229296575872</v>
      </c>
      <c r="L140" s="69">
        <v>606.45871858062389</v>
      </c>
      <c r="M140" s="69">
        <v>522.0811656442047</v>
      </c>
      <c r="N140" s="19"/>
      <c r="O140" s="19"/>
      <c r="P140" s="19"/>
      <c r="Q140" s="19"/>
      <c r="R140" s="19"/>
    </row>
    <row r="141" spans="1:18" x14ac:dyDescent="0.2">
      <c r="A141" s="22">
        <v>42156</v>
      </c>
      <c r="B141" s="69">
        <v>777.12150000000008</v>
      </c>
      <c r="C141" s="69">
        <v>622.97099344240701</v>
      </c>
      <c r="D141" s="69">
        <v>548.78885706842914</v>
      </c>
      <c r="E141" s="69">
        <v>526.15838873571045</v>
      </c>
      <c r="F141" s="69">
        <v>497.87030331981202</v>
      </c>
      <c r="G141" s="69">
        <v>755.066250974279</v>
      </c>
      <c r="H141" s="69">
        <v>670</v>
      </c>
      <c r="I141" s="69">
        <v>675.53801348763875</v>
      </c>
      <c r="J141" s="69">
        <v>595.53801348763875</v>
      </c>
      <c r="K141" s="69">
        <v>679.83884821199945</v>
      </c>
      <c r="L141" s="69">
        <v>598.15215178221536</v>
      </c>
      <c r="M141" s="69">
        <v>517.0811656442047</v>
      </c>
      <c r="N141" s="19"/>
      <c r="O141" s="19"/>
      <c r="P141" s="19"/>
      <c r="Q141" s="19"/>
      <c r="R141" s="19"/>
    </row>
    <row r="142" spans="1:18" x14ac:dyDescent="0.2">
      <c r="A142" s="22">
        <v>42186</v>
      </c>
      <c r="B142" s="69">
        <v>782.63300000000004</v>
      </c>
      <c r="C142" s="69">
        <v>572.64126425557345</v>
      </c>
      <c r="D142" s="69">
        <v>524.72378016419043</v>
      </c>
      <c r="E142" s="69">
        <v>502.86028932401581</v>
      </c>
      <c r="F142" s="69">
        <v>480.99679848384125</v>
      </c>
      <c r="G142" s="69">
        <v>751.46657185798097</v>
      </c>
      <c r="H142" s="69">
        <v>670</v>
      </c>
      <c r="I142" s="69">
        <v>653.41278707073809</v>
      </c>
      <c r="J142" s="69">
        <v>573.41278707073809</v>
      </c>
      <c r="K142" s="69">
        <v>658.37824595786378</v>
      </c>
      <c r="L142" s="69">
        <v>556.13043321235205</v>
      </c>
      <c r="M142" s="69">
        <v>497.0811656442047</v>
      </c>
      <c r="N142" s="19"/>
      <c r="O142" s="19"/>
      <c r="P142" s="19"/>
      <c r="Q142" s="19"/>
      <c r="R142" s="19"/>
    </row>
    <row r="143" spans="1:18" x14ac:dyDescent="0.2">
      <c r="A143" s="22">
        <v>42217</v>
      </c>
      <c r="B143" s="69">
        <v>782.63300000000004</v>
      </c>
      <c r="C143" s="69">
        <v>581.18864972153494</v>
      </c>
      <c r="D143" s="69">
        <v>532.55593738403411</v>
      </c>
      <c r="E143" s="69">
        <v>510.36610665969931</v>
      </c>
      <c r="F143" s="69">
        <v>488.17627593536457</v>
      </c>
      <c r="G143" s="69">
        <v>738.73034736385671</v>
      </c>
      <c r="H143" s="69">
        <v>670</v>
      </c>
      <c r="I143" s="69">
        <v>639.69524983366023</v>
      </c>
      <c r="J143" s="69">
        <v>559.69524983366023</v>
      </c>
      <c r="K143" s="69">
        <v>602.32646439542998</v>
      </c>
      <c r="L143" s="69">
        <v>510.87276194929774</v>
      </c>
      <c r="M143" s="69">
        <v>479.5811656442047</v>
      </c>
      <c r="N143" s="19"/>
      <c r="O143" s="19"/>
      <c r="P143" s="19"/>
      <c r="Q143" s="19"/>
      <c r="R143" s="19"/>
    </row>
    <row r="144" spans="1:18" x14ac:dyDescent="0.2">
      <c r="A144" s="22">
        <v>42248</v>
      </c>
      <c r="B144" s="69">
        <v>760.58699999999999</v>
      </c>
      <c r="C144" s="69">
        <v>556.72842470714363</v>
      </c>
      <c r="D144" s="69">
        <v>532.09156113677761</v>
      </c>
      <c r="E144" s="69">
        <v>498.1282700003876</v>
      </c>
      <c r="F144" s="69">
        <v>464.16497886399753</v>
      </c>
      <c r="G144" s="69">
        <v>756.8322826394317</v>
      </c>
      <c r="H144" s="69">
        <v>660</v>
      </c>
      <c r="I144" s="69">
        <v>638.25452261580335</v>
      </c>
      <c r="J144" s="69">
        <v>558.25452261580335</v>
      </c>
      <c r="K144" s="69">
        <v>585.96873714661649</v>
      </c>
      <c r="L144" s="69">
        <v>505.26526058477617</v>
      </c>
      <c r="M144" s="69">
        <v>447.0811656442047</v>
      </c>
      <c r="N144" s="19"/>
      <c r="O144" s="19"/>
      <c r="P144" s="19"/>
      <c r="Q144" s="19"/>
      <c r="R144" s="19"/>
    </row>
    <row r="145" spans="1:18" x14ac:dyDescent="0.2">
      <c r="A145" s="22">
        <v>42278</v>
      </c>
      <c r="B145" s="69">
        <v>716.495</v>
      </c>
      <c r="C145" s="69">
        <v>498.02471337802535</v>
      </c>
      <c r="D145" s="69">
        <v>510.76031194644366</v>
      </c>
      <c r="E145" s="69">
        <v>477.08380786206277</v>
      </c>
      <c r="F145" s="69">
        <v>437.79455309695174</v>
      </c>
      <c r="G145" s="69">
        <v>756.58058830376297</v>
      </c>
      <c r="H145" s="69">
        <v>640</v>
      </c>
      <c r="I145" s="69">
        <v>616.08704053912993</v>
      </c>
      <c r="J145" s="69">
        <v>536.08704053912993</v>
      </c>
      <c r="K145" s="69">
        <v>587.16738739793925</v>
      </c>
      <c r="L145" s="69">
        <v>482.43306579311815</v>
      </c>
      <c r="M145" s="69">
        <v>424.5811656442047</v>
      </c>
      <c r="N145" s="19"/>
      <c r="O145" s="19"/>
      <c r="P145" s="19"/>
      <c r="Q145" s="19"/>
      <c r="R145" s="19"/>
    </row>
    <row r="146" spans="1:18" x14ac:dyDescent="0.2">
      <c r="A146" s="22">
        <v>42309</v>
      </c>
      <c r="B146" s="69">
        <v>699.96050000000002</v>
      </c>
      <c r="C146" s="69">
        <v>477.39534265260966</v>
      </c>
      <c r="D146" s="69">
        <v>489.6034023716083</v>
      </c>
      <c r="E146" s="69">
        <v>457.32185935809565</v>
      </c>
      <c r="F146" s="69">
        <v>419.66005917566429</v>
      </c>
      <c r="G146" s="69">
        <v>716.16914613105894</v>
      </c>
      <c r="H146" s="69">
        <v>590</v>
      </c>
      <c r="I146" s="69">
        <v>604.69899355278449</v>
      </c>
      <c r="J146" s="69">
        <v>524.69899355278449</v>
      </c>
      <c r="K146" s="69">
        <v>586.65368014737226</v>
      </c>
      <c r="L146" s="69">
        <v>447.85677338351701</v>
      </c>
      <c r="M146" s="69">
        <v>407.0811656442047</v>
      </c>
      <c r="N146" s="19"/>
      <c r="O146" s="19"/>
      <c r="P146" s="19"/>
      <c r="Q146" s="19"/>
      <c r="R146" s="19"/>
    </row>
    <row r="147" spans="1:18" x14ac:dyDescent="0.2">
      <c r="A147" s="22">
        <v>42339</v>
      </c>
      <c r="B147" s="69">
        <v>672.40300000000002</v>
      </c>
      <c r="C147" s="69">
        <v>450.09095156946057</v>
      </c>
      <c r="D147" s="69">
        <v>459.29507914761683</v>
      </c>
      <c r="E147" s="69">
        <v>421.02048921864872</v>
      </c>
      <c r="F147" s="69">
        <v>377.27810072839952</v>
      </c>
      <c r="G147" s="69">
        <v>720.96871978895285</v>
      </c>
      <c r="H147" s="69">
        <v>590</v>
      </c>
      <c r="I147" s="69">
        <v>595.9473273188803</v>
      </c>
      <c r="J147" s="69">
        <v>515.9473273188803</v>
      </c>
      <c r="K147" s="69">
        <v>559.98539168543437</v>
      </c>
      <c r="L147" s="69">
        <v>429.23641764480425</v>
      </c>
      <c r="M147" s="69">
        <v>399.5811656442047</v>
      </c>
      <c r="N147" s="19"/>
      <c r="O147" s="19"/>
      <c r="P147" s="19"/>
      <c r="Q147" s="19"/>
      <c r="R147" s="19"/>
    </row>
    <row r="148" spans="1:18" x14ac:dyDescent="0.2">
      <c r="A148" s="22">
        <v>42370</v>
      </c>
      <c r="B148" s="69">
        <v>694.44900000000007</v>
      </c>
      <c r="C148" s="69">
        <v>447.57045866727503</v>
      </c>
      <c r="D148" s="69">
        <v>456.72304346690919</v>
      </c>
      <c r="E148" s="69">
        <v>418.66278984466675</v>
      </c>
      <c r="F148" s="69">
        <v>380.60253622242431</v>
      </c>
      <c r="G148" s="69">
        <v>739.68270162730187</v>
      </c>
      <c r="H148" s="69">
        <v>570</v>
      </c>
      <c r="I148" s="69">
        <v>578.62551325262905</v>
      </c>
      <c r="J148" s="69">
        <v>498.62551325262905</v>
      </c>
      <c r="K148" s="69">
        <v>490.56705363632824</v>
      </c>
      <c r="L148" s="69">
        <v>478.60220599699647</v>
      </c>
      <c r="M148" s="69">
        <v>427.0811656442047</v>
      </c>
      <c r="N148" s="19"/>
      <c r="O148" s="19"/>
      <c r="P148" s="19"/>
      <c r="Q148" s="19"/>
      <c r="R148" s="19"/>
    </row>
    <row r="149" spans="1:18" x14ac:dyDescent="0.2">
      <c r="A149" s="22">
        <v>42401</v>
      </c>
      <c r="B149" s="69">
        <v>738.54100000000005</v>
      </c>
      <c r="C149" s="69">
        <v>484.97413530967356</v>
      </c>
      <c r="D149" s="69">
        <v>479.00999130034535</v>
      </c>
      <c r="E149" s="69">
        <v>445.19752132620329</v>
      </c>
      <c r="F149" s="69">
        <v>405.74963968970428</v>
      </c>
      <c r="G149" s="69">
        <v>763.22484428458654</v>
      </c>
      <c r="H149" s="69">
        <v>530</v>
      </c>
      <c r="I149" s="69">
        <v>582.50183888059541</v>
      </c>
      <c r="J149" s="69">
        <v>502.50183888059541</v>
      </c>
      <c r="K149" s="69">
        <v>490.56705363632824</v>
      </c>
      <c r="L149" s="69">
        <v>493.83988462000821</v>
      </c>
      <c r="M149" s="69">
        <v>432.0811656442047</v>
      </c>
      <c r="N149" s="19"/>
      <c r="O149" s="19"/>
      <c r="P149" s="19"/>
      <c r="Q149" s="19"/>
      <c r="R149" s="19"/>
    </row>
    <row r="150" spans="1:18" x14ac:dyDescent="0.2">
      <c r="A150" s="22">
        <v>42430</v>
      </c>
      <c r="B150" s="69">
        <v>771.61</v>
      </c>
      <c r="C150" s="69">
        <v>476.34361246353473</v>
      </c>
      <c r="D150" s="69">
        <v>487.09097972450104</v>
      </c>
      <c r="E150" s="69">
        <v>459.41535587651799</v>
      </c>
      <c r="F150" s="69">
        <v>426.20460725893838</v>
      </c>
      <c r="G150" s="69">
        <v>759.10037778483922</v>
      </c>
      <c r="H150" s="69">
        <v>535</v>
      </c>
      <c r="I150" s="69">
        <v>583.8187526462242</v>
      </c>
      <c r="J150" s="69">
        <v>503.8187526462242</v>
      </c>
      <c r="K150" s="69">
        <v>518.83524539381119</v>
      </c>
      <c r="L150" s="69">
        <v>609.61420963173396</v>
      </c>
      <c r="M150" s="69">
        <v>447.0811656442047</v>
      </c>
      <c r="N150" s="19"/>
      <c r="O150" s="19"/>
      <c r="P150" s="19"/>
      <c r="Q150" s="19"/>
      <c r="R150" s="19"/>
    </row>
    <row r="151" spans="1:18" x14ac:dyDescent="0.2">
      <c r="A151" s="22">
        <v>42461</v>
      </c>
      <c r="B151" s="69">
        <v>815.702</v>
      </c>
      <c r="C151" s="69">
        <v>544.71150858888586</v>
      </c>
      <c r="D151" s="69">
        <v>518.245</v>
      </c>
      <c r="E151" s="69">
        <v>518.245</v>
      </c>
      <c r="F151" s="69">
        <v>518.245</v>
      </c>
      <c r="G151" s="69">
        <v>795.3389438638676</v>
      </c>
      <c r="H151" s="69">
        <v>535</v>
      </c>
      <c r="I151" s="69">
        <v>697.04265642454493</v>
      </c>
      <c r="J151" s="69">
        <v>617.04265642454493</v>
      </c>
      <c r="K151" s="69">
        <v>556.58627087198511</v>
      </c>
      <c r="L151" s="69">
        <v>727.50533111060531</v>
      </c>
      <c r="M151" s="69">
        <v>559.5811656442047</v>
      </c>
      <c r="N151" s="19"/>
      <c r="O151" s="19"/>
      <c r="P151" s="19"/>
      <c r="Q151" s="19"/>
      <c r="R151" s="19"/>
    </row>
    <row r="152" spans="1:18" x14ac:dyDescent="0.2">
      <c r="A152" s="22">
        <v>42491</v>
      </c>
      <c r="B152" s="69">
        <v>992.07</v>
      </c>
      <c r="C152" s="69">
        <v>589.66998679377741</v>
      </c>
      <c r="D152" s="69">
        <v>585.70301996874593</v>
      </c>
      <c r="E152" s="69">
        <v>591.38945705582114</v>
      </c>
      <c r="F152" s="69">
        <v>597.07589414289635</v>
      </c>
      <c r="G152" s="69">
        <v>772.58429446498542</v>
      </c>
      <c r="H152" s="69">
        <v>560</v>
      </c>
      <c r="I152" s="69">
        <v>684.25429393043635</v>
      </c>
      <c r="J152" s="69">
        <v>604.25429393043635</v>
      </c>
      <c r="K152" s="69">
        <v>575.3332779536596</v>
      </c>
      <c r="L152" s="69">
        <v>711.17065666647159</v>
      </c>
      <c r="M152" s="69">
        <v>579.5811656442047</v>
      </c>
      <c r="N152" s="19"/>
      <c r="O152" s="19"/>
      <c r="P152" s="19"/>
      <c r="Q152" s="19"/>
      <c r="R152" s="19"/>
    </row>
    <row r="153" spans="1:18" x14ac:dyDescent="0.2">
      <c r="A153" s="22">
        <v>42522</v>
      </c>
      <c r="B153" s="69">
        <v>1036.162</v>
      </c>
      <c r="C153" s="69">
        <v>557.37221045297053</v>
      </c>
      <c r="D153" s="69">
        <v>595.04489399089721</v>
      </c>
      <c r="E153" s="69">
        <v>595.04489399089721</v>
      </c>
      <c r="F153" s="69">
        <v>592.21134687665483</v>
      </c>
      <c r="G153" s="69">
        <v>783.65519171564506</v>
      </c>
      <c r="H153" s="69">
        <v>560</v>
      </c>
      <c r="I153" s="69">
        <v>688.43451582074533</v>
      </c>
      <c r="J153" s="69">
        <v>608.43451582074533</v>
      </c>
      <c r="K153" s="69">
        <v>661.47943721944819</v>
      </c>
      <c r="L153" s="69">
        <v>644.57677217941489</v>
      </c>
      <c r="M153" s="69">
        <v>492.0811656442047</v>
      </c>
      <c r="N153" s="19"/>
      <c r="O153" s="19"/>
      <c r="P153" s="19"/>
      <c r="Q153" s="19"/>
      <c r="R153" s="19"/>
    </row>
    <row r="154" spans="1:18" x14ac:dyDescent="0.2">
      <c r="A154" s="22">
        <v>42552</v>
      </c>
      <c r="B154" s="69">
        <v>1019.6275000000001</v>
      </c>
      <c r="C154" s="69">
        <v>557.79088719395429</v>
      </c>
      <c r="D154" s="69">
        <v>570.20396117538985</v>
      </c>
      <c r="E154" s="69">
        <v>564.66800038727933</v>
      </c>
      <c r="F154" s="69">
        <v>559.13203959916871</v>
      </c>
      <c r="G154" s="69">
        <v>804.30494647542071</v>
      </c>
      <c r="H154" s="69">
        <v>540</v>
      </c>
      <c r="I154" s="69">
        <v>700.08776942608051</v>
      </c>
      <c r="J154" s="69">
        <v>620.08776942608051</v>
      </c>
      <c r="K154" s="69">
        <v>661.47943721944819</v>
      </c>
      <c r="L154" s="69">
        <v>609.90652987049168</v>
      </c>
      <c r="M154" s="69">
        <v>502.0811656442047</v>
      </c>
      <c r="N154" s="19"/>
      <c r="O154" s="19"/>
      <c r="P154" s="19"/>
      <c r="Q154" s="19"/>
      <c r="R154" s="19"/>
    </row>
    <row r="155" spans="1:18" x14ac:dyDescent="0.2">
      <c r="A155" s="39">
        <v>42583</v>
      </c>
      <c r="B155" s="69">
        <v>1014.1160000000001</v>
      </c>
      <c r="C155" s="69">
        <v>555.04227540721604</v>
      </c>
      <c r="D155" s="69">
        <v>584.61434932458087</v>
      </c>
      <c r="E155" s="69">
        <v>573.47883790887454</v>
      </c>
      <c r="F155" s="69">
        <v>562.34332649316832</v>
      </c>
      <c r="G155" s="69">
        <v>825.3743662303973</v>
      </c>
      <c r="H155" s="69">
        <v>540</v>
      </c>
      <c r="I155" s="69">
        <v>727.00655166854006</v>
      </c>
      <c r="J155" s="69">
        <v>647.00655166854006</v>
      </c>
      <c r="K155" s="69">
        <v>643.01954594820779</v>
      </c>
      <c r="L155" s="69">
        <v>634.74416387071415</v>
      </c>
      <c r="M155" s="69">
        <v>544.5811656442047</v>
      </c>
      <c r="N155" s="19"/>
      <c r="O155" s="19"/>
      <c r="P155" s="19"/>
      <c r="Q155" s="19"/>
      <c r="R155" s="19"/>
    </row>
    <row r="156" spans="1:18" x14ac:dyDescent="0.2">
      <c r="A156" s="39">
        <v>42614</v>
      </c>
      <c r="B156" s="69">
        <v>981.04700000000003</v>
      </c>
      <c r="C156" s="69">
        <v>556.25951175573118</v>
      </c>
      <c r="D156" s="69">
        <v>611.4950971773718</v>
      </c>
      <c r="E156" s="69">
        <v>589.05491012499124</v>
      </c>
      <c r="F156" s="69">
        <v>569.41974645415814</v>
      </c>
      <c r="G156" s="69">
        <v>821.61231635986633</v>
      </c>
      <c r="H156" s="69">
        <v>570</v>
      </c>
      <c r="I156" s="69">
        <v>713.64598762205333</v>
      </c>
      <c r="J156" s="69">
        <v>633.64598762205333</v>
      </c>
      <c r="K156" s="69">
        <v>659.38295637030183</v>
      </c>
      <c r="L156" s="69">
        <v>641.91341439769542</v>
      </c>
      <c r="M156" s="69">
        <v>567.0811656442047</v>
      </c>
      <c r="N156" s="19"/>
      <c r="O156" s="19"/>
      <c r="P156" s="19"/>
      <c r="Q156" s="19"/>
      <c r="R156" s="19"/>
    </row>
    <row r="157" spans="1:18" x14ac:dyDescent="0.2">
      <c r="A157" s="39">
        <v>42644</v>
      </c>
      <c r="B157" s="69">
        <v>892.86300000000006</v>
      </c>
      <c r="C157" s="69">
        <v>568.15535661265301</v>
      </c>
      <c r="D157" s="69">
        <v>636.12000000000012</v>
      </c>
      <c r="E157" s="69">
        <v>608.22</v>
      </c>
      <c r="F157" s="69">
        <v>574.74</v>
      </c>
      <c r="G157" s="69">
        <v>812.69349845201236</v>
      </c>
      <c r="H157" s="69">
        <v>570</v>
      </c>
      <c r="I157" s="69">
        <v>720.86577709907465</v>
      </c>
      <c r="J157" s="69">
        <v>640.86577709907465</v>
      </c>
      <c r="K157" s="69">
        <v>658.26771653543312</v>
      </c>
      <c r="L157" s="69">
        <v>704.14252054426811</v>
      </c>
      <c r="M157" s="69">
        <v>577.0811656442047</v>
      </c>
      <c r="N157" s="19"/>
      <c r="O157" s="19"/>
      <c r="P157" s="19"/>
      <c r="Q157" s="19"/>
      <c r="R157" s="19"/>
    </row>
    <row r="158" spans="1:18" x14ac:dyDescent="0.2">
      <c r="A158" s="39">
        <v>42675</v>
      </c>
      <c r="B158" s="69">
        <v>936.95500000000004</v>
      </c>
      <c r="C158" s="69">
        <v>622.82797974187372</v>
      </c>
      <c r="D158" s="69">
        <v>623.62900697514351</v>
      </c>
      <c r="E158" s="69">
        <v>607.21771731790284</v>
      </c>
      <c r="F158" s="69">
        <v>585.33599777491531</v>
      </c>
      <c r="G158" s="69">
        <v>804.08665216157408</v>
      </c>
      <c r="H158" s="69">
        <v>590</v>
      </c>
      <c r="I158" s="69">
        <v>690.67425501307707</v>
      </c>
      <c r="J158" s="69">
        <v>610.67425501307707</v>
      </c>
      <c r="K158" s="69">
        <v>658.26771653543312</v>
      </c>
      <c r="L158" s="69">
        <v>774.46238031859184</v>
      </c>
      <c r="M158" s="69">
        <v>654.5811656442047</v>
      </c>
      <c r="N158" s="19"/>
      <c r="O158" s="19"/>
      <c r="P158" s="19"/>
      <c r="Q158" s="19"/>
      <c r="R158" s="19"/>
    </row>
    <row r="159" spans="1:18" x14ac:dyDescent="0.2">
      <c r="A159" s="39">
        <v>42705</v>
      </c>
      <c r="B159" s="69">
        <v>1052.6965</v>
      </c>
      <c r="C159" s="69">
        <v>731.58565650290154</v>
      </c>
      <c r="D159" s="69">
        <v>694.86223739113996</v>
      </c>
      <c r="E159" s="69">
        <v>679.06991381406863</v>
      </c>
      <c r="F159" s="69">
        <v>663.2775902369973</v>
      </c>
      <c r="G159" s="69">
        <v>745.83361909334064</v>
      </c>
      <c r="H159" s="69">
        <v>610</v>
      </c>
      <c r="I159" s="69">
        <v>680.42951394534225</v>
      </c>
      <c r="J159" s="69">
        <v>600.42951394534225</v>
      </c>
      <c r="K159" s="69">
        <v>657.07360167506613</v>
      </c>
      <c r="L159" s="69">
        <v>861.66116580007247</v>
      </c>
      <c r="M159" s="69">
        <v>674.5811656442047</v>
      </c>
      <c r="N159" s="19"/>
      <c r="O159" s="19"/>
      <c r="P159" s="19"/>
      <c r="Q159" s="19"/>
      <c r="R159" s="19"/>
    </row>
    <row r="160" spans="1:18" x14ac:dyDescent="0.2">
      <c r="A160" s="39">
        <v>42736</v>
      </c>
      <c r="B160" s="69">
        <v>1074.7424999999998</v>
      </c>
      <c r="C160" s="69">
        <v>767.02090859640168</v>
      </c>
      <c r="D160" s="69">
        <v>725.423172127268</v>
      </c>
      <c r="E160" s="69">
        <v>709.53799317557605</v>
      </c>
      <c r="F160" s="69">
        <v>688.35775457331999</v>
      </c>
      <c r="G160" s="69">
        <v>789.62896116066793</v>
      </c>
      <c r="H160" s="69">
        <v>650</v>
      </c>
      <c r="I160" s="69">
        <v>756.6856866738068</v>
      </c>
      <c r="J160" s="69">
        <v>676.6856866738068</v>
      </c>
      <c r="K160" s="69">
        <v>695.57036456291655</v>
      </c>
      <c r="L160" s="69">
        <v>866.26973468959511</v>
      </c>
      <c r="M160" s="69">
        <v>669.5811656442047</v>
      </c>
      <c r="N160" s="19"/>
      <c r="O160" s="19"/>
      <c r="P160" s="19"/>
      <c r="Q160" s="19"/>
      <c r="R160" s="19"/>
    </row>
    <row r="161" spans="1:18" x14ac:dyDescent="0.2">
      <c r="A161" s="39">
        <v>42767</v>
      </c>
      <c r="B161" s="69">
        <v>1047.1849999999999</v>
      </c>
      <c r="C161" s="69">
        <v>759.51917665263352</v>
      </c>
      <c r="D161" s="69">
        <v>758.59356175346409</v>
      </c>
      <c r="E161" s="69">
        <v>726.76446126031169</v>
      </c>
      <c r="F161" s="69">
        <v>689.63051068496736</v>
      </c>
      <c r="G161" s="69">
        <v>801.01403094906948</v>
      </c>
      <c r="H161" s="69">
        <v>690</v>
      </c>
      <c r="I161" s="69">
        <v>830.50336180198906</v>
      </c>
      <c r="J161" s="69">
        <v>750.50336180198906</v>
      </c>
      <c r="K161" s="69">
        <v>778.42377260981914</v>
      </c>
      <c r="L161" s="69">
        <v>823.72910864675021</v>
      </c>
      <c r="M161" s="69">
        <v>679.5811656442047</v>
      </c>
      <c r="N161" s="19"/>
      <c r="O161" s="19"/>
      <c r="P161" s="19"/>
      <c r="Q161" s="19"/>
      <c r="R161" s="19"/>
    </row>
    <row r="162" spans="1:18" x14ac:dyDescent="0.2">
      <c r="A162" s="39">
        <v>42795</v>
      </c>
      <c r="B162" s="69">
        <v>1074.7425000000001</v>
      </c>
      <c r="C162" s="69">
        <v>760.51438156160509</v>
      </c>
      <c r="D162" s="69">
        <v>748.83610422195284</v>
      </c>
      <c r="E162" s="69">
        <v>743.48727490608178</v>
      </c>
      <c r="F162" s="69">
        <v>732.78961627433955</v>
      </c>
      <c r="G162" s="69">
        <v>826.17026138620804</v>
      </c>
      <c r="H162" s="69">
        <v>690</v>
      </c>
      <c r="I162" s="69">
        <v>812.19331518955153</v>
      </c>
      <c r="J162" s="69">
        <v>732.19331518955153</v>
      </c>
      <c r="K162" s="69">
        <v>805.23731587561372</v>
      </c>
      <c r="L162" s="69">
        <v>806.36407721127568</v>
      </c>
      <c r="M162" s="69">
        <v>667.0811656442047</v>
      </c>
      <c r="N162" s="19"/>
      <c r="O162" s="19"/>
      <c r="P162" s="19"/>
      <c r="Q162" s="19"/>
      <c r="R162" s="19"/>
    </row>
    <row r="163" spans="1:18" x14ac:dyDescent="0.2">
      <c r="A163" s="39">
        <v>42826</v>
      </c>
      <c r="B163" s="69">
        <v>1074.7425000000001</v>
      </c>
      <c r="C163" s="69">
        <v>742.63638313297622</v>
      </c>
      <c r="D163" s="69">
        <v>737.83618969172028</v>
      </c>
      <c r="E163" s="69">
        <v>721.91166761204283</v>
      </c>
      <c r="F163" s="69">
        <v>705.9871455323655</v>
      </c>
      <c r="G163" s="69">
        <v>877.28917644478565</v>
      </c>
      <c r="H163" s="69">
        <v>690</v>
      </c>
      <c r="I163" s="69">
        <v>790.69123551953362</v>
      </c>
      <c r="J163" s="69">
        <v>710.69123551953362</v>
      </c>
      <c r="K163" s="69">
        <v>804.71050049067708</v>
      </c>
      <c r="L163" s="69">
        <v>750.43428165685123</v>
      </c>
      <c r="M163" s="69">
        <v>642.0811656442047</v>
      </c>
      <c r="N163" s="19"/>
      <c r="O163" s="19"/>
      <c r="P163" s="19"/>
      <c r="Q163" s="19"/>
      <c r="R163" s="19"/>
    </row>
    <row r="164" spans="1:18" x14ac:dyDescent="0.2">
      <c r="A164" s="39">
        <v>42856</v>
      </c>
      <c r="B164" s="69">
        <v>1052.6965</v>
      </c>
      <c r="C164" s="69">
        <v>762.9298068806047</v>
      </c>
      <c r="D164" s="69">
        <v>751.391036134145</v>
      </c>
      <c r="E164" s="69">
        <v>735.05644839209845</v>
      </c>
      <c r="F164" s="69">
        <v>718.72186065005178</v>
      </c>
      <c r="G164" s="69">
        <v>844.10445792666849</v>
      </c>
      <c r="H164" s="69">
        <v>670</v>
      </c>
      <c r="I164" s="69">
        <v>772.57756314474693</v>
      </c>
      <c r="J164" s="69">
        <v>692.57756314474693</v>
      </c>
      <c r="K164" s="69">
        <v>765.15402451142756</v>
      </c>
      <c r="L164" s="69">
        <v>663.02427787807108</v>
      </c>
      <c r="M164" s="69">
        <v>579.5811656442047</v>
      </c>
      <c r="N164" s="19"/>
      <c r="O164" s="19"/>
      <c r="P164" s="19"/>
      <c r="Q164" s="19"/>
      <c r="R164" s="19"/>
    </row>
    <row r="165" spans="1:18" x14ac:dyDescent="0.2">
      <c r="A165" s="39">
        <v>42887</v>
      </c>
      <c r="B165" s="69">
        <v>992.07</v>
      </c>
      <c r="C165" s="69">
        <v>738.92689848211978</v>
      </c>
      <c r="D165" s="69">
        <v>744.37042368937159</v>
      </c>
      <c r="E165" s="69">
        <v>710.78980307180598</v>
      </c>
      <c r="F165" s="69">
        <v>671.61241235131274</v>
      </c>
      <c r="G165" s="69">
        <v>870.71670869084119</v>
      </c>
      <c r="H165" s="69">
        <v>670</v>
      </c>
      <c r="I165" s="69">
        <v>776.05626355050231</v>
      </c>
      <c r="J165" s="69">
        <v>696.05626355050231</v>
      </c>
      <c r="K165" s="69">
        <v>787.15271516753319</v>
      </c>
      <c r="L165" s="69">
        <v>715.80943976169442</v>
      </c>
      <c r="M165" s="69">
        <v>589.5811656442047</v>
      </c>
      <c r="N165" s="19"/>
      <c r="O165" s="19"/>
      <c r="P165" s="19"/>
      <c r="Q165" s="19"/>
      <c r="R165" s="19"/>
    </row>
    <row r="166" spans="1:18" x14ac:dyDescent="0.2">
      <c r="A166" s="39">
        <v>42917</v>
      </c>
      <c r="B166" s="69">
        <v>1025.1390000000001</v>
      </c>
      <c r="C166" s="69">
        <v>760.52032811841411</v>
      </c>
      <c r="D166" s="69">
        <v>737.11310949733297</v>
      </c>
      <c r="E166" s="69">
        <v>702.82877882303842</v>
      </c>
      <c r="F166" s="69">
        <v>662.83039303636144</v>
      </c>
      <c r="G166" s="69">
        <v>846.72511421968989</v>
      </c>
      <c r="H166" s="69">
        <v>700</v>
      </c>
      <c r="I166" s="69">
        <v>765.73232504267787</v>
      </c>
      <c r="J166" s="69">
        <v>685.73232504267787</v>
      </c>
      <c r="K166" s="69">
        <v>793.80288882746402</v>
      </c>
      <c r="L166" s="69">
        <v>743.1063662472651</v>
      </c>
      <c r="M166" s="69">
        <v>634.5811656442047</v>
      </c>
      <c r="N166" s="19"/>
      <c r="O166" s="19"/>
      <c r="P166" s="19"/>
      <c r="Q166" s="19"/>
      <c r="R166" s="19"/>
    </row>
    <row r="167" spans="1:18" x14ac:dyDescent="0.2">
      <c r="A167" s="39">
        <v>42948</v>
      </c>
      <c r="B167" s="69">
        <v>1014.1160000000001</v>
      </c>
      <c r="C167" s="69">
        <v>799.56748084699586</v>
      </c>
      <c r="D167" s="69">
        <v>752.04891987524877</v>
      </c>
      <c r="E167" s="69">
        <v>734.42277331567266</v>
      </c>
      <c r="F167" s="69">
        <v>710.92124456957117</v>
      </c>
      <c r="G167" s="69">
        <v>883.26352212711708</v>
      </c>
      <c r="H167" s="69">
        <v>730</v>
      </c>
      <c r="I167" s="69">
        <v>768.2130717545781</v>
      </c>
      <c r="J167" s="69">
        <v>688.2130717545781</v>
      </c>
      <c r="K167" s="69">
        <v>795.4295759173807</v>
      </c>
      <c r="L167" s="69">
        <v>809.14011734063763</v>
      </c>
      <c r="M167" s="69">
        <v>664.5811656442047</v>
      </c>
      <c r="N167" s="19"/>
      <c r="O167" s="19"/>
      <c r="P167" s="19"/>
      <c r="Q167" s="19"/>
      <c r="R167" s="19"/>
    </row>
    <row r="168" spans="1:18" x14ac:dyDescent="0.2">
      <c r="A168" s="39">
        <v>42979</v>
      </c>
      <c r="B168" s="69">
        <v>1036.162</v>
      </c>
      <c r="C168" s="69">
        <v>848.16145291969997</v>
      </c>
      <c r="D168" s="69">
        <v>790.39779049485537</v>
      </c>
      <c r="E168" s="69">
        <v>769.51935829310457</v>
      </c>
      <c r="F168" s="69">
        <v>745.65829291967498</v>
      </c>
      <c r="G168" s="69">
        <v>898.35030217237443</v>
      </c>
      <c r="H168" s="69">
        <v>700</v>
      </c>
      <c r="I168" s="69">
        <v>773.39818007606618</v>
      </c>
      <c r="J168" s="69">
        <v>693.39818007606618</v>
      </c>
      <c r="K168" s="69">
        <v>808.33882663150962</v>
      </c>
      <c r="L168" s="69">
        <v>836.27729421511378</v>
      </c>
      <c r="M168" s="69">
        <v>714.5811656442047</v>
      </c>
      <c r="N168" s="19"/>
      <c r="O168" s="19"/>
      <c r="P168" s="19"/>
      <c r="Q168" s="19"/>
      <c r="R168" s="19"/>
    </row>
    <row r="169" spans="1:18" x14ac:dyDescent="0.2">
      <c r="A169" s="39">
        <v>43009</v>
      </c>
      <c r="B169" s="69">
        <v>986.55850000000009</v>
      </c>
      <c r="C169" s="69">
        <v>854.60238407522161</v>
      </c>
      <c r="D169" s="69">
        <v>799.11125000000004</v>
      </c>
      <c r="E169" s="69">
        <v>766.67500000000007</v>
      </c>
      <c r="F169" s="69">
        <v>731.29000000000008</v>
      </c>
      <c r="G169" s="69">
        <v>900.33874130861113</v>
      </c>
      <c r="H169" s="69">
        <v>750</v>
      </c>
      <c r="I169" s="69">
        <v>776.49082946937006</v>
      </c>
      <c r="J169" s="69">
        <v>696.49082946937006</v>
      </c>
      <c r="K169" s="69">
        <v>822.34673698088329</v>
      </c>
      <c r="L169" s="69">
        <v>817.51257786385656</v>
      </c>
      <c r="M169" s="69">
        <v>699.5811656442047</v>
      </c>
      <c r="N169" s="19"/>
      <c r="O169" s="19"/>
      <c r="P169" s="19"/>
      <c r="Q169" s="19"/>
      <c r="R169" s="19"/>
    </row>
    <row r="170" spans="1:18" x14ac:dyDescent="0.2">
      <c r="A170" s="39">
        <v>43040</v>
      </c>
      <c r="B170" s="69">
        <v>986.55850000000009</v>
      </c>
      <c r="C170" s="69">
        <v>824.79087188597953</v>
      </c>
      <c r="D170" s="69">
        <v>787.96002910853588</v>
      </c>
      <c r="E170" s="69">
        <v>752.67823676039256</v>
      </c>
      <c r="F170" s="69">
        <v>711.51614568755861</v>
      </c>
      <c r="G170" s="69">
        <v>902.88977840252232</v>
      </c>
      <c r="H170" s="69">
        <v>760</v>
      </c>
      <c r="I170" s="69">
        <v>791.55577347211636</v>
      </c>
      <c r="J170" s="69">
        <v>711.55577347211636</v>
      </c>
      <c r="K170" s="69">
        <v>828.71910617379797</v>
      </c>
      <c r="L170" s="69">
        <v>819.6355853477512</v>
      </c>
      <c r="M170" s="69">
        <v>692.0811656442047</v>
      </c>
      <c r="N170" s="19"/>
      <c r="O170" s="19"/>
      <c r="P170" s="19"/>
      <c r="Q170" s="19"/>
      <c r="R170" s="19"/>
    </row>
    <row r="171" spans="1:18" x14ac:dyDescent="0.2">
      <c r="A171" s="39">
        <v>43070</v>
      </c>
      <c r="B171" s="69">
        <v>986.55850000000009</v>
      </c>
      <c r="C171" s="69">
        <v>833.90661245625449</v>
      </c>
      <c r="D171" s="69">
        <v>783.07128615814781</v>
      </c>
      <c r="E171" s="69">
        <v>753.6325160018265</v>
      </c>
      <c r="F171" s="69">
        <v>724.19374584550508</v>
      </c>
      <c r="G171" s="69">
        <v>911.85141248439652</v>
      </c>
      <c r="H171" s="69">
        <v>760</v>
      </c>
      <c r="I171" s="69">
        <v>804.40538354048692</v>
      </c>
      <c r="J171" s="69">
        <v>724.40538354048692</v>
      </c>
      <c r="K171" s="69">
        <v>831.9439813271091</v>
      </c>
      <c r="L171" s="69">
        <v>861.24878187043464</v>
      </c>
      <c r="M171" s="69">
        <v>714.5811656442047</v>
      </c>
      <c r="N171" s="19"/>
      <c r="O171" s="19"/>
      <c r="P171" s="19"/>
      <c r="Q171" s="19"/>
      <c r="R171" s="19"/>
    </row>
    <row r="172" spans="1:18" x14ac:dyDescent="0.2">
      <c r="A172" s="39">
        <v>43101</v>
      </c>
      <c r="B172" s="69">
        <v>992.07</v>
      </c>
      <c r="C172" s="69">
        <v>879.62469904841771</v>
      </c>
      <c r="D172" s="69">
        <v>799.17098999137215</v>
      </c>
      <c r="E172" s="69">
        <v>775.13577224727078</v>
      </c>
      <c r="F172" s="69">
        <v>745.09175006714406</v>
      </c>
      <c r="G172" s="69">
        <v>929.25343421689831</v>
      </c>
      <c r="H172" s="69">
        <v>770</v>
      </c>
      <c r="I172" s="69">
        <v>820.48685345635943</v>
      </c>
      <c r="J172" s="69">
        <v>740.48685345635943</v>
      </c>
      <c r="K172" s="69">
        <v>850.78287115638557</v>
      </c>
      <c r="L172" s="69">
        <v>873.00666866404515</v>
      </c>
      <c r="M172" s="69">
        <v>719.5811656442047</v>
      </c>
      <c r="N172" s="19"/>
      <c r="O172" s="19"/>
      <c r="P172" s="19"/>
      <c r="Q172" s="19"/>
      <c r="R172" s="19"/>
    </row>
    <row r="173" spans="1:18" x14ac:dyDescent="0.2">
      <c r="A173" s="39">
        <v>43132</v>
      </c>
      <c r="B173" s="69">
        <v>1025.1390000000001</v>
      </c>
      <c r="C173" s="69">
        <v>886.99023039592214</v>
      </c>
      <c r="D173" s="69">
        <v>836.72297943835224</v>
      </c>
      <c r="E173" s="69">
        <v>818.26585489191791</v>
      </c>
      <c r="F173" s="69">
        <v>799.8087303454837</v>
      </c>
      <c r="G173" s="69">
        <v>962.95820761378968</v>
      </c>
      <c r="H173" s="69">
        <v>780</v>
      </c>
      <c r="I173" s="69">
        <v>803.95010547825382</v>
      </c>
      <c r="J173" s="69">
        <v>723.95010547825382</v>
      </c>
      <c r="K173" s="69">
        <v>857.38539898132433</v>
      </c>
      <c r="L173" s="69">
        <v>888.46352388762728</v>
      </c>
      <c r="M173" s="69">
        <v>719.5811656442047</v>
      </c>
      <c r="N173" s="19"/>
      <c r="O173" s="19"/>
      <c r="P173" s="19"/>
      <c r="Q173" s="19"/>
      <c r="R173" s="19"/>
    </row>
    <row r="174" spans="1:18" x14ac:dyDescent="0.2">
      <c r="A174" s="39">
        <v>43160</v>
      </c>
      <c r="B174" s="69">
        <v>1058.2080000000001</v>
      </c>
      <c r="C174" s="69">
        <v>902.24054964679522</v>
      </c>
      <c r="D174" s="69">
        <v>851.36805069158288</v>
      </c>
      <c r="E174" s="69">
        <v>826.69071588892837</v>
      </c>
      <c r="F174" s="69">
        <v>805.09804793660555</v>
      </c>
      <c r="G174" s="69">
        <v>997.5400286463381</v>
      </c>
      <c r="H174" s="69">
        <v>780</v>
      </c>
      <c r="I174" s="69">
        <v>820.71311058710535</v>
      </c>
      <c r="J174" s="69">
        <v>740.71311058710535</v>
      </c>
      <c r="K174" s="69">
        <v>873.304554663099</v>
      </c>
      <c r="L174" s="69">
        <v>886.6155552812171</v>
      </c>
      <c r="M174" s="69">
        <v>744.5811656442047</v>
      </c>
      <c r="N174" s="19"/>
      <c r="O174" s="19"/>
      <c r="P174" s="19"/>
      <c r="Q174" s="19"/>
      <c r="R174" s="19"/>
    </row>
    <row r="175" spans="1:18" x14ac:dyDescent="0.2">
      <c r="A175" s="39">
        <v>43191</v>
      </c>
      <c r="B175" s="69">
        <v>1168.4380000000001</v>
      </c>
      <c r="C175" s="69">
        <v>864.95407658727527</v>
      </c>
      <c r="D175" s="69">
        <v>851.51317649524344</v>
      </c>
      <c r="E175" s="69">
        <v>826.83163514755518</v>
      </c>
      <c r="F175" s="69">
        <v>802.15009379986691</v>
      </c>
      <c r="G175" s="69">
        <v>990.05277168075452</v>
      </c>
      <c r="H175" s="69">
        <v>780</v>
      </c>
      <c r="I175" s="69">
        <v>819.75813855879971</v>
      </c>
      <c r="J175" s="69">
        <v>739.75813855879971</v>
      </c>
      <c r="K175" s="69">
        <v>869.2939816301274</v>
      </c>
      <c r="L175" s="69">
        <v>899.8293171484853</v>
      </c>
      <c r="M175" s="69">
        <v>732.0811656442047</v>
      </c>
      <c r="N175" s="19"/>
      <c r="O175" s="19"/>
      <c r="P175" s="19"/>
      <c r="Q175" s="19"/>
      <c r="R175" s="19"/>
    </row>
    <row r="176" spans="1:18" x14ac:dyDescent="0.2">
      <c r="A176" s="39">
        <v>43221</v>
      </c>
      <c r="B176" s="69">
        <v>1140.8805</v>
      </c>
      <c r="C176" s="69">
        <v>818.58838835689176</v>
      </c>
      <c r="D176" s="69">
        <v>800.1600046097476</v>
      </c>
      <c r="E176" s="69">
        <v>773.38885203916129</v>
      </c>
      <c r="F176" s="69">
        <v>740.66855445288911</v>
      </c>
      <c r="G176" s="69">
        <v>969.35733437706892</v>
      </c>
      <c r="H176" s="69">
        <v>780</v>
      </c>
      <c r="I176" s="69">
        <v>815.82191027264298</v>
      </c>
      <c r="J176" s="69">
        <v>735.82191027264298</v>
      </c>
      <c r="K176" s="69">
        <v>861.56691465043252</v>
      </c>
      <c r="L176" s="69">
        <v>882.15879836741988</v>
      </c>
      <c r="M176" s="69">
        <v>734.5811656442047</v>
      </c>
      <c r="N176" s="19"/>
      <c r="O176" s="19"/>
      <c r="P176" s="19"/>
      <c r="Q176" s="19"/>
      <c r="R176" s="19"/>
    </row>
    <row r="177" spans="1:18" x14ac:dyDescent="0.2">
      <c r="A177" s="39">
        <v>43252</v>
      </c>
      <c r="B177" s="69">
        <v>1146.3920000000003</v>
      </c>
      <c r="C177" s="69">
        <v>809.84138669313018</v>
      </c>
      <c r="D177" s="69">
        <v>766.42455309340721</v>
      </c>
      <c r="E177" s="69">
        <v>737.17170755549091</v>
      </c>
      <c r="F177" s="69">
        <v>704.99357746378303</v>
      </c>
      <c r="G177" s="69">
        <v>960.0770960022752</v>
      </c>
      <c r="H177" s="69">
        <v>780</v>
      </c>
      <c r="I177" s="69">
        <v>805.7105077541579</v>
      </c>
      <c r="J177" s="69">
        <v>725.7105077541579</v>
      </c>
      <c r="K177" s="69">
        <v>859.86283702227706</v>
      </c>
      <c r="L177" s="69">
        <v>900.52820877629608</v>
      </c>
      <c r="M177" s="69">
        <v>739.5811656442047</v>
      </c>
      <c r="N177" s="19"/>
      <c r="O177" s="19"/>
      <c r="P177" s="19"/>
      <c r="Q177" s="19"/>
      <c r="R177" s="19"/>
    </row>
    <row r="178" spans="1:18" x14ac:dyDescent="0.2">
      <c r="A178" s="39">
        <v>43282</v>
      </c>
      <c r="B178" s="69">
        <v>1162.3753500000007</v>
      </c>
      <c r="C178" s="69">
        <v>815.20171064318652</v>
      </c>
      <c r="D178" s="69">
        <v>770.92741914890235</v>
      </c>
      <c r="E178" s="69">
        <v>747.5659822049962</v>
      </c>
      <c r="F178" s="69">
        <v>718.36418602511355</v>
      </c>
      <c r="G178" s="69">
        <v>953.66964883364415</v>
      </c>
      <c r="H178" s="69">
        <v>780</v>
      </c>
      <c r="I178" s="69">
        <v>779.47391301249286</v>
      </c>
      <c r="J178" s="69">
        <v>699.47391301249286</v>
      </c>
      <c r="K178" s="69">
        <v>848.0104370515329</v>
      </c>
      <c r="L178" s="69">
        <v>832.07404894495164</v>
      </c>
      <c r="M178" s="69">
        <v>737.0811656442047</v>
      </c>
      <c r="N178" s="19"/>
      <c r="O178" s="19"/>
      <c r="P178" s="19"/>
      <c r="Q178" s="19"/>
      <c r="R178" s="19"/>
    </row>
    <row r="179" spans="1:18" x14ac:dyDescent="0.2">
      <c r="A179" s="39">
        <v>43313</v>
      </c>
      <c r="B179" s="69">
        <v>1155.2104000000008</v>
      </c>
      <c r="C179" s="69">
        <v>826.67093049257949</v>
      </c>
      <c r="D179" s="69">
        <v>765.39139660630008</v>
      </c>
      <c r="E179" s="69">
        <v>751.16479072142465</v>
      </c>
      <c r="F179" s="69">
        <v>731.24754248259899</v>
      </c>
      <c r="G179" s="69">
        <v>956.86869233963432</v>
      </c>
      <c r="H179" s="69">
        <v>780</v>
      </c>
      <c r="I179" s="69">
        <v>775.11878164704558</v>
      </c>
      <c r="J179" s="69">
        <v>695.11878164704558</v>
      </c>
      <c r="K179" s="69">
        <v>853.61895488477774</v>
      </c>
      <c r="L179" s="69">
        <v>808.59906756455996</v>
      </c>
      <c r="M179" s="69">
        <v>719.5811656442047</v>
      </c>
      <c r="N179" s="19"/>
      <c r="O179" s="19"/>
      <c r="P179" s="19"/>
      <c r="Q179" s="19"/>
      <c r="R179" s="19"/>
    </row>
    <row r="180" spans="1:18" x14ac:dyDescent="0.2">
      <c r="A180" s="39">
        <v>43344</v>
      </c>
      <c r="B180" s="69">
        <v>1118.2833500000008</v>
      </c>
      <c r="C180" s="69">
        <v>822.8344026635873</v>
      </c>
      <c r="D180" s="69">
        <v>778.94876702159706</v>
      </c>
      <c r="E180" s="69">
        <v>761.50961552111357</v>
      </c>
      <c r="F180" s="69">
        <v>746.97698927071053</v>
      </c>
      <c r="G180" s="69">
        <v>949.93995662538305</v>
      </c>
      <c r="H180" s="69">
        <v>780</v>
      </c>
      <c r="I180" s="69">
        <v>779.73496549383515</v>
      </c>
      <c r="J180" s="69">
        <v>699.73496549383515</v>
      </c>
      <c r="K180" s="69">
        <v>842.00260078023405</v>
      </c>
      <c r="L180" s="69">
        <v>821.87630971653755</v>
      </c>
      <c r="M180" s="69">
        <v>719.5811656442047</v>
      </c>
      <c r="N180" s="19"/>
      <c r="O180" s="19"/>
      <c r="P180" s="19"/>
      <c r="Q180" s="19"/>
      <c r="R180" s="19"/>
    </row>
    <row r="181" spans="1:18" x14ac:dyDescent="0.2">
      <c r="A181" s="39">
        <v>43374</v>
      </c>
      <c r="B181" s="69">
        <v>1074.7425000000007</v>
      </c>
      <c r="C181" s="69">
        <v>800.66993424270572</v>
      </c>
      <c r="D181" s="69">
        <v>757.6539277161088</v>
      </c>
      <c r="E181" s="69">
        <v>729.38325877147793</v>
      </c>
      <c r="F181" s="69">
        <v>701.11258982684694</v>
      </c>
      <c r="G181" s="69">
        <v>941.78690738503099</v>
      </c>
      <c r="H181" s="69">
        <v>780</v>
      </c>
      <c r="I181" s="69">
        <v>771.50367888998744</v>
      </c>
      <c r="J181" s="69">
        <v>691.50367888998744</v>
      </c>
      <c r="K181" s="69">
        <v>823.75822082438174</v>
      </c>
      <c r="L181" s="69">
        <v>802.88048853238627</v>
      </c>
      <c r="M181" s="69">
        <v>704.5811656442047</v>
      </c>
      <c r="N181" s="19"/>
      <c r="O181" s="19"/>
      <c r="P181" s="19"/>
      <c r="Q181" s="19"/>
      <c r="R181" s="19"/>
    </row>
    <row r="182" spans="1:18" x14ac:dyDescent="0.2">
      <c r="A182" s="39">
        <v>43405</v>
      </c>
      <c r="B182" s="69">
        <v>1041.6735000000008</v>
      </c>
      <c r="C182" s="69">
        <v>779.03732911458496</v>
      </c>
      <c r="D182" s="69">
        <v>746.34566013825645</v>
      </c>
      <c r="E182" s="69">
        <v>701.11258982684694</v>
      </c>
      <c r="F182" s="69">
        <v>655.87951951543744</v>
      </c>
      <c r="G182" s="69">
        <v>933.65747102138596</v>
      </c>
      <c r="H182" s="69">
        <v>760</v>
      </c>
      <c r="I182" s="69">
        <v>774.35840722228068</v>
      </c>
      <c r="J182" s="69">
        <v>694.35840722228068</v>
      </c>
      <c r="K182" s="69">
        <v>826.42485367418772</v>
      </c>
      <c r="L182" s="69">
        <v>719.70817186684189</v>
      </c>
      <c r="M182" s="69">
        <v>649.5811656442047</v>
      </c>
      <c r="N182" s="19"/>
      <c r="O182" s="19"/>
      <c r="P182" s="19"/>
      <c r="Q182" s="19"/>
      <c r="R182" s="19"/>
    </row>
    <row r="183" spans="1:18" x14ac:dyDescent="0.2">
      <c r="A183" s="39">
        <v>43435</v>
      </c>
      <c r="B183" s="69">
        <v>986.558500000001</v>
      </c>
      <c r="C183" s="69">
        <v>760.62024904481882</v>
      </c>
      <c r="D183" s="69">
        <v>730.56</v>
      </c>
      <c r="E183" s="69">
        <v>690.60749999999996</v>
      </c>
      <c r="F183" s="69">
        <v>650.65499999999997</v>
      </c>
      <c r="G183" s="69">
        <v>940.38325053229244</v>
      </c>
      <c r="H183" s="69">
        <v>740</v>
      </c>
      <c r="I183" s="69">
        <v>776.49199813725693</v>
      </c>
      <c r="J183" s="69">
        <v>696.49199813725693</v>
      </c>
      <c r="K183" s="69">
        <v>826.42485367418772</v>
      </c>
      <c r="L183" s="69">
        <v>683.09617321942335</v>
      </c>
      <c r="M183" s="69">
        <v>599.5811656442047</v>
      </c>
      <c r="N183" s="19"/>
      <c r="O183" s="19"/>
      <c r="P183" s="19"/>
      <c r="Q183" s="19"/>
      <c r="R183" s="19"/>
    </row>
    <row r="184" spans="1:18" x14ac:dyDescent="0.2">
      <c r="A184" s="39">
        <v>43466</v>
      </c>
      <c r="B184" s="69">
        <v>942.46650000000091</v>
      </c>
      <c r="C184" s="69">
        <v>722.29614824161206</v>
      </c>
      <c r="D184" s="69">
        <v>734.95651522236517</v>
      </c>
      <c r="E184" s="69">
        <v>689.0217330209673</v>
      </c>
      <c r="F184" s="69">
        <v>643.08695081956944</v>
      </c>
      <c r="G184" s="69">
        <v>984.43115571644057</v>
      </c>
      <c r="H184" s="69">
        <v>740</v>
      </c>
      <c r="I184" s="69">
        <v>781.87584484086494</v>
      </c>
      <c r="J184" s="69">
        <v>701.87584484086494</v>
      </c>
      <c r="K184" s="69">
        <v>827.92207792207785</v>
      </c>
      <c r="L184" s="69">
        <v>697.45636465394023</v>
      </c>
      <c r="M184" s="69">
        <v>589.5811656442047</v>
      </c>
      <c r="N184" s="19"/>
      <c r="O184" s="19"/>
      <c r="P184" s="19"/>
      <c r="Q184" s="19"/>
      <c r="R184" s="19"/>
    </row>
    <row r="185" spans="1:18" x14ac:dyDescent="0.2">
      <c r="A185" s="39">
        <v>43497</v>
      </c>
      <c r="B185" s="69">
        <v>920.42050000000086</v>
      </c>
      <c r="C185" s="69">
        <v>714.54989693296272</v>
      </c>
      <c r="D185" s="69">
        <v>711.15405178405342</v>
      </c>
      <c r="E185" s="69">
        <v>671.64549335160609</v>
      </c>
      <c r="F185" s="69">
        <v>626.49285514309474</v>
      </c>
      <c r="G185" s="69">
        <v>973.15285576336089</v>
      </c>
      <c r="H185" s="69">
        <v>740</v>
      </c>
      <c r="I185" s="69">
        <v>777.67361693391763</v>
      </c>
      <c r="J185" s="69">
        <v>697.67361693391763</v>
      </c>
      <c r="K185" s="69">
        <v>827.92207792207785</v>
      </c>
      <c r="L185" s="69">
        <v>718.26253486608084</v>
      </c>
      <c r="M185" s="69">
        <v>622.0811656442047</v>
      </c>
      <c r="N185" s="19"/>
      <c r="O185" s="19"/>
      <c r="P185" s="19"/>
      <c r="Q185" s="19"/>
      <c r="R185" s="19"/>
    </row>
    <row r="186" spans="1:18" x14ac:dyDescent="0.2">
      <c r="A186" s="39">
        <v>43525</v>
      </c>
      <c r="B186" s="69">
        <v>953.48950000000093</v>
      </c>
      <c r="C186" s="69">
        <v>718.51475700365233</v>
      </c>
      <c r="D186" s="69">
        <v>689.05122773047719</v>
      </c>
      <c r="E186" s="69">
        <v>666.45938419833033</v>
      </c>
      <c r="F186" s="69">
        <v>643.86754066618357</v>
      </c>
      <c r="G186" s="69">
        <v>973.09034014257099</v>
      </c>
      <c r="H186" s="69">
        <v>750</v>
      </c>
      <c r="I186" s="69">
        <v>773.27598740763221</v>
      </c>
      <c r="J186" s="69">
        <v>693.27598740763221</v>
      </c>
      <c r="K186" s="69">
        <v>825.27188339471422</v>
      </c>
      <c r="L186" s="69">
        <v>763.34812621098376</v>
      </c>
      <c r="M186" s="69">
        <v>647.0811656442047</v>
      </c>
      <c r="N186" s="19"/>
      <c r="O186" s="19"/>
      <c r="P186" s="19"/>
      <c r="Q186" s="19"/>
      <c r="R186" s="19"/>
    </row>
    <row r="187" spans="1:18" x14ac:dyDescent="0.2">
      <c r="A187" s="39">
        <v>43556</v>
      </c>
      <c r="B187" s="69">
        <v>975.53550000000109</v>
      </c>
      <c r="C187" s="69">
        <v>716.75901231438445</v>
      </c>
      <c r="D187" s="69">
        <v>681.73331971733626</v>
      </c>
      <c r="E187" s="69">
        <v>676.09916005025082</v>
      </c>
      <c r="F187" s="69">
        <v>608.48924404522575</v>
      </c>
      <c r="G187" s="69">
        <v>967.7540999549467</v>
      </c>
      <c r="H187" s="69" t="s">
        <v>69</v>
      </c>
      <c r="I187" s="69">
        <v>769.38382757480611</v>
      </c>
      <c r="J187" s="69">
        <v>689.38382757480611</v>
      </c>
      <c r="K187" s="69">
        <v>849.82160233538764</v>
      </c>
      <c r="L187" s="69">
        <v>788.37943077182399</v>
      </c>
      <c r="M187" s="69">
        <v>667.0811656442047</v>
      </c>
      <c r="N187" s="19"/>
      <c r="O187" s="19"/>
      <c r="P187" s="19"/>
      <c r="Q187" s="19"/>
      <c r="R187" s="19"/>
    </row>
    <row r="188" spans="1:18" x14ac:dyDescent="0.2">
      <c r="A188" s="39">
        <v>43586</v>
      </c>
      <c r="B188" s="69">
        <v>898.37450000000104</v>
      </c>
      <c r="C188" s="69">
        <v>710.78347320554917</v>
      </c>
      <c r="D188" s="69">
        <v>651.68539325842698</v>
      </c>
      <c r="E188" s="69">
        <v>640.44943820224717</v>
      </c>
      <c r="F188" s="69">
        <v>595.50561797752812</v>
      </c>
      <c r="G188" s="69">
        <v>987.38432254014549</v>
      </c>
      <c r="H188" s="69" t="s">
        <v>69</v>
      </c>
      <c r="I188" s="69">
        <v>736.53198653198649</v>
      </c>
      <c r="J188" s="69">
        <v>656.53198653198649</v>
      </c>
      <c r="K188" s="69">
        <v>849.82160233538764</v>
      </c>
      <c r="L188" s="69">
        <v>770.06523264935424</v>
      </c>
      <c r="M188" s="69">
        <v>659.5811656442047</v>
      </c>
      <c r="N188" s="19"/>
      <c r="O188" s="19"/>
      <c r="P188" s="19"/>
      <c r="Q188" s="19"/>
      <c r="R188" s="19"/>
    </row>
    <row r="189" spans="1:18" x14ac:dyDescent="0.2">
      <c r="A189" s="39">
        <v>43617</v>
      </c>
      <c r="B189" s="69">
        <v>854.28250000000094</v>
      </c>
      <c r="C189" s="69">
        <v>740.44019160106484</v>
      </c>
      <c r="D189" s="69">
        <v>670.09254126099927</v>
      </c>
      <c r="E189" s="69">
        <v>664.46151150250341</v>
      </c>
      <c r="F189" s="69">
        <v>619.41327343453713</v>
      </c>
      <c r="G189" s="69">
        <v>1003.6769238907837</v>
      </c>
      <c r="H189" s="69" t="s">
        <v>69</v>
      </c>
      <c r="I189" s="69">
        <v>748.75407322215847</v>
      </c>
      <c r="J189" s="69">
        <v>668.75407322215847</v>
      </c>
      <c r="K189" s="69">
        <v>846.25322997416015</v>
      </c>
      <c r="L189" s="69">
        <v>754.47554897558155</v>
      </c>
      <c r="M189" s="69">
        <v>627.0811656442047</v>
      </c>
      <c r="N189" s="19"/>
      <c r="O189" s="19"/>
      <c r="P189" s="19"/>
      <c r="Q189" s="19"/>
      <c r="R189" s="19"/>
    </row>
    <row r="190" spans="1:18" x14ac:dyDescent="0.2">
      <c r="A190" s="39">
        <v>43647</v>
      </c>
      <c r="B190" s="69">
        <v>821.21350000000098</v>
      </c>
      <c r="C190" s="69">
        <v>717.55098711954292</v>
      </c>
      <c r="D190" s="69">
        <v>662.78064544444715</v>
      </c>
      <c r="E190" s="69">
        <v>651.54707518267685</v>
      </c>
      <c r="F190" s="69">
        <v>578.52886848116998</v>
      </c>
      <c r="G190" s="69">
        <v>1004.7006224981646</v>
      </c>
      <c r="H190" s="69" t="s">
        <v>69</v>
      </c>
      <c r="I190" s="69">
        <v>744.12101873994391</v>
      </c>
      <c r="J190" s="69">
        <v>664.12101873994391</v>
      </c>
      <c r="K190" s="69">
        <v>844.07216494845363</v>
      </c>
      <c r="L190" s="69">
        <v>744.89419005488833</v>
      </c>
      <c r="M190" s="69">
        <v>649.5811656442047</v>
      </c>
      <c r="N190" s="19"/>
      <c r="O190" s="19"/>
      <c r="P190" s="19"/>
      <c r="Q190" s="19"/>
      <c r="R190" s="19"/>
    </row>
    <row r="191" spans="1:18" x14ac:dyDescent="0.2">
      <c r="A191" s="39">
        <v>43678</v>
      </c>
      <c r="B191" s="69">
        <v>876.32850000000099</v>
      </c>
      <c r="C191" s="69">
        <v>703.94126458333346</v>
      </c>
      <c r="D191" s="69">
        <v>640.37749999999994</v>
      </c>
      <c r="E191" s="69">
        <v>623.67199999999991</v>
      </c>
      <c r="F191" s="69">
        <v>567.98699999999997</v>
      </c>
      <c r="G191" s="69">
        <v>1023.100544387687</v>
      </c>
      <c r="H191" s="69" t="s">
        <v>69</v>
      </c>
      <c r="I191" s="69">
        <v>721.61972702156618</v>
      </c>
      <c r="J191" s="69">
        <v>641.61972702156618</v>
      </c>
      <c r="K191" s="69">
        <v>836.25917650813926</v>
      </c>
      <c r="L191" s="69">
        <v>721.78885449904885</v>
      </c>
      <c r="M191" s="69">
        <v>634.5811656442047</v>
      </c>
      <c r="N191" s="19"/>
      <c r="O191" s="19"/>
      <c r="P191" s="19"/>
      <c r="Q191" s="19"/>
      <c r="R191" s="19"/>
    </row>
    <row r="192" spans="1:18" x14ac:dyDescent="0.2">
      <c r="A192" s="39">
        <v>43709</v>
      </c>
      <c r="B192" s="68">
        <v>896.81600000000094</v>
      </c>
      <c r="C192" s="68">
        <v>730.41890148809546</v>
      </c>
      <c r="D192" s="68">
        <v>665.14499999999998</v>
      </c>
      <c r="E192" s="68">
        <v>631.03499999999997</v>
      </c>
      <c r="F192" s="68">
        <v>591.24</v>
      </c>
      <c r="G192" s="68">
        <v>996.24728952262024</v>
      </c>
      <c r="H192" s="68" t="s">
        <v>69</v>
      </c>
      <c r="I192" s="68"/>
      <c r="J192" s="69"/>
      <c r="K192" s="68">
        <v>828.58950031625545</v>
      </c>
      <c r="L192" s="68">
        <v>742.67241252801296</v>
      </c>
      <c r="M192" s="68">
        <v>644.5811656442047</v>
      </c>
      <c r="N192" s="19"/>
      <c r="O192" s="19"/>
      <c r="P192" s="19"/>
      <c r="Q192" s="19"/>
      <c r="R192" s="19"/>
    </row>
    <row r="193" spans="1:18" x14ac:dyDescent="0.2">
      <c r="A193" s="39">
        <v>43739</v>
      </c>
      <c r="B193" s="68">
        <v>916.81600000000094</v>
      </c>
      <c r="C193" s="68">
        <v>744.48222291666696</v>
      </c>
      <c r="D193" s="68">
        <v>678.3</v>
      </c>
      <c r="E193" s="68">
        <v>644.09999999999991</v>
      </c>
      <c r="F193" s="68">
        <v>604.19999999999993</v>
      </c>
      <c r="G193" s="68">
        <v>986.59061143354791</v>
      </c>
      <c r="H193" s="68" t="s">
        <v>69</v>
      </c>
      <c r="I193" s="68"/>
      <c r="J193" s="69"/>
      <c r="K193" s="68">
        <v>825.97730138713746</v>
      </c>
      <c r="L193" s="68">
        <v>727.15573724238709</v>
      </c>
      <c r="M193" s="68">
        <v>634.5811656442047</v>
      </c>
      <c r="N193" s="19"/>
      <c r="O193" s="19"/>
      <c r="P193" s="19"/>
      <c r="Q193" s="19"/>
      <c r="R193" s="19"/>
    </row>
    <row r="194" spans="1:18" x14ac:dyDescent="0.2">
      <c r="A194" s="39">
        <v>43770</v>
      </c>
      <c r="B194" s="68">
        <v>886.81600000000094</v>
      </c>
      <c r="C194" s="68">
        <v>734.17125863095271</v>
      </c>
      <c r="D194" s="68">
        <v>668.65499999999997</v>
      </c>
      <c r="E194" s="68">
        <v>634.36500000000001</v>
      </c>
      <c r="F194" s="68">
        <v>594.36</v>
      </c>
      <c r="G194" s="68">
        <v>980.69342426555374</v>
      </c>
      <c r="H194" s="68" t="s">
        <v>69</v>
      </c>
      <c r="I194" s="68"/>
      <c r="J194" s="69"/>
      <c r="K194" s="68">
        <v>834.12925819802615</v>
      </c>
      <c r="L194" s="68">
        <v>719.98857501212615</v>
      </c>
      <c r="M194" s="68">
        <v>624.5811656442047</v>
      </c>
      <c r="N194" s="19"/>
      <c r="O194" s="19"/>
      <c r="P194" s="19"/>
      <c r="Q194" s="19"/>
      <c r="R194" s="19"/>
    </row>
    <row r="195" spans="1:18" x14ac:dyDescent="0.2">
      <c r="A195" s="39">
        <v>43800</v>
      </c>
      <c r="B195" s="68">
        <v>871.81600000000094</v>
      </c>
      <c r="C195" s="68">
        <v>736.04743720238105</v>
      </c>
      <c r="D195" s="68">
        <v>670.41</v>
      </c>
      <c r="E195" s="68">
        <v>636.03</v>
      </c>
      <c r="F195" s="68">
        <v>595.91999999999996</v>
      </c>
      <c r="G195" s="68">
        <v>977.90166289410115</v>
      </c>
      <c r="H195" s="68" t="s">
        <v>69</v>
      </c>
      <c r="I195" s="68"/>
      <c r="J195" s="69"/>
      <c r="K195" s="68">
        <v>835.19285941982787</v>
      </c>
      <c r="L195" s="68">
        <v>732.53769074133152</v>
      </c>
      <c r="M195" s="68">
        <v>629.5811656442047</v>
      </c>
      <c r="N195" s="19"/>
      <c r="O195" s="19"/>
      <c r="P195" s="19"/>
      <c r="Q195" s="19"/>
      <c r="R195" s="19"/>
    </row>
    <row r="196" spans="1:18" x14ac:dyDescent="0.2">
      <c r="A196" s="39">
        <v>43831</v>
      </c>
      <c r="B196" s="68">
        <v>881.81600000000094</v>
      </c>
      <c r="C196" s="68">
        <v>742.17308005952373</v>
      </c>
      <c r="D196" s="68">
        <v>676.13999999999987</v>
      </c>
      <c r="E196" s="68">
        <v>641.75999999999988</v>
      </c>
      <c r="F196" s="68">
        <v>601.65</v>
      </c>
      <c r="G196" s="68">
        <v>999.78104525626122</v>
      </c>
      <c r="H196" s="68" t="s">
        <v>69</v>
      </c>
      <c r="I196" s="68"/>
      <c r="J196" s="69"/>
      <c r="K196" s="68">
        <v>835.19285941982787</v>
      </c>
      <c r="L196" s="68">
        <v>774.1272219331363</v>
      </c>
      <c r="M196" s="68">
        <v>639.5811656442047</v>
      </c>
      <c r="N196" s="19"/>
      <c r="O196" s="19"/>
      <c r="P196" s="19"/>
      <c r="Q196" s="19"/>
      <c r="R196" s="19"/>
    </row>
    <row r="197" spans="1:18" x14ac:dyDescent="0.2">
      <c r="A197" s="39">
        <v>43862</v>
      </c>
      <c r="B197" s="68">
        <v>896.81600000000094</v>
      </c>
      <c r="C197" s="68">
        <v>754.42436577380943</v>
      </c>
      <c r="D197" s="68">
        <v>687.59999999999991</v>
      </c>
      <c r="E197" s="68">
        <v>653.21999999999991</v>
      </c>
      <c r="F197" s="68">
        <v>613.1099999999999</v>
      </c>
      <c r="G197" s="68">
        <v>999.78104525626122</v>
      </c>
      <c r="H197" s="68" t="s">
        <v>69</v>
      </c>
      <c r="I197" s="68"/>
      <c r="J197" s="69"/>
      <c r="K197" s="68">
        <v>835.19285941982787</v>
      </c>
      <c r="L197" s="68">
        <v>793.64303425077833</v>
      </c>
      <c r="M197" s="68">
        <v>654.5811656442047</v>
      </c>
      <c r="N197" s="19"/>
      <c r="O197" s="19"/>
      <c r="P197" s="19"/>
      <c r="Q197" s="19"/>
      <c r="R197" s="19"/>
    </row>
    <row r="198" spans="1:18" x14ac:dyDescent="0.2">
      <c r="A198" s="39">
        <v>43891</v>
      </c>
      <c r="B198" s="68">
        <v>916.81600000000094</v>
      </c>
      <c r="C198" s="68">
        <v>774.65106744047637</v>
      </c>
      <c r="D198" s="68">
        <v>706.52030000000013</v>
      </c>
      <c r="E198" s="68">
        <v>671.77340000000004</v>
      </c>
      <c r="F198" s="68">
        <v>631.23535000000004</v>
      </c>
      <c r="G198" s="68">
        <v>999.78104525626122</v>
      </c>
      <c r="H198" s="68" t="s">
        <v>69</v>
      </c>
      <c r="I198" s="68"/>
      <c r="J198" s="69"/>
      <c r="K198" s="68">
        <v>835.19285941982787</v>
      </c>
      <c r="L198" s="68">
        <v>806.65357579587305</v>
      </c>
      <c r="M198" s="68">
        <v>664.5811656442047</v>
      </c>
      <c r="N198" s="19"/>
      <c r="O198" s="19"/>
      <c r="P198" s="19"/>
      <c r="Q198" s="19"/>
      <c r="R198" s="19"/>
    </row>
    <row r="199" spans="1:18" x14ac:dyDescent="0.2">
      <c r="A199" s="39">
        <v>43922</v>
      </c>
      <c r="B199" s="68">
        <v>901.81600000000094</v>
      </c>
      <c r="C199" s="68">
        <v>762.2690372023809</v>
      </c>
      <c r="D199" s="68">
        <v>694.93799999999987</v>
      </c>
      <c r="E199" s="68">
        <v>660.19109999999989</v>
      </c>
      <c r="F199" s="68">
        <v>619.65304999999989</v>
      </c>
      <c r="G199" s="68">
        <v>1001.1468663563381</v>
      </c>
      <c r="H199" s="68" t="s">
        <v>69</v>
      </c>
      <c r="I199" s="68"/>
      <c r="J199" s="69"/>
      <c r="K199" s="68">
        <v>835.19285941982787</v>
      </c>
      <c r="L199" s="68">
        <v>794.67826754440966</v>
      </c>
      <c r="M199" s="68">
        <v>649.5811656442047</v>
      </c>
      <c r="N199" s="19"/>
      <c r="O199" s="19"/>
      <c r="P199" s="19"/>
      <c r="Q199" s="19"/>
      <c r="R199" s="19"/>
    </row>
    <row r="200" spans="1:18" x14ac:dyDescent="0.2">
      <c r="A200" s="39">
        <v>43952</v>
      </c>
      <c r="B200" s="68">
        <v>886.81600000000094</v>
      </c>
      <c r="C200" s="68">
        <v>756.07802208333328</v>
      </c>
      <c r="D200" s="68">
        <v>689.14684999999986</v>
      </c>
      <c r="E200" s="68">
        <v>654.39994999999988</v>
      </c>
      <c r="F200" s="68">
        <v>613.86189999999988</v>
      </c>
      <c r="G200" s="68">
        <v>1001.1468663563381</v>
      </c>
      <c r="H200" s="68" t="s">
        <v>69</v>
      </c>
      <c r="I200" s="68"/>
      <c r="J200" s="69"/>
      <c r="K200" s="68">
        <v>835.19285941982787</v>
      </c>
      <c r="L200" s="68">
        <v>781.5430895684691</v>
      </c>
      <c r="M200" s="68">
        <v>639.5811656442047</v>
      </c>
      <c r="N200" s="19"/>
      <c r="O200" s="19"/>
      <c r="P200" s="19"/>
      <c r="Q200" s="19"/>
      <c r="R200" s="19"/>
    </row>
    <row r="201" spans="1:18" x14ac:dyDescent="0.2">
      <c r="A201" s="39">
        <v>43983</v>
      </c>
      <c r="B201" s="68">
        <v>856.81600000000094</v>
      </c>
      <c r="C201" s="68">
        <v>751.33829255952389</v>
      </c>
      <c r="D201" s="68">
        <v>684.71325000000002</v>
      </c>
      <c r="E201" s="68">
        <v>649.59974999999997</v>
      </c>
      <c r="F201" s="68">
        <v>608.63400000000001</v>
      </c>
      <c r="G201" s="68">
        <v>1001.1468663563381</v>
      </c>
      <c r="H201" s="68" t="s">
        <v>69</v>
      </c>
      <c r="I201" s="68"/>
      <c r="J201" s="69"/>
      <c r="K201" s="68">
        <v>835.19285941982787</v>
      </c>
      <c r="L201" s="68">
        <v>774.97550058049876</v>
      </c>
      <c r="M201" s="68">
        <v>634.5811656442047</v>
      </c>
      <c r="N201" s="19"/>
      <c r="O201" s="19"/>
      <c r="P201" s="19"/>
      <c r="Q201" s="19"/>
      <c r="R201" s="19"/>
    </row>
    <row r="202" spans="1:18" x14ac:dyDescent="0.2">
      <c r="A202" s="39">
        <v>44013</v>
      </c>
      <c r="B202" s="68">
        <v>836.81600000000094</v>
      </c>
      <c r="C202" s="68">
        <v>738.82562470238099</v>
      </c>
      <c r="D202" s="68">
        <v>673.00874999999996</v>
      </c>
      <c r="E202" s="68">
        <v>637.89525000000003</v>
      </c>
      <c r="F202" s="68">
        <v>596.92949999999996</v>
      </c>
      <c r="G202" s="68">
        <v>1001.602969712309</v>
      </c>
      <c r="H202" s="68" t="s">
        <v>69</v>
      </c>
      <c r="I202" s="68"/>
      <c r="J202" s="69"/>
      <c r="K202" s="68">
        <v>835.19285941982787</v>
      </c>
      <c r="L202" s="68">
        <v>773.56358479059691</v>
      </c>
      <c r="M202" s="68">
        <v>629.5811656442047</v>
      </c>
      <c r="N202" s="19"/>
      <c r="O202" s="19"/>
      <c r="P202" s="19"/>
      <c r="Q202" s="19"/>
      <c r="R202" s="19"/>
    </row>
  </sheetData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zoomScale="85" zoomScaleNormal="85" workbookViewId="0">
      <pane xSplit="1" ySplit="3" topLeftCell="B121" activePane="bottomRight" state="frozen"/>
      <selection activeCell="U279" sqref="U279"/>
      <selection pane="topRight" activeCell="U279" sqref="U279"/>
      <selection pane="bottomLeft" activeCell="U279" sqref="U279"/>
      <selection pane="bottomRight" activeCell="A137" sqref="A137:XFD138"/>
    </sheetView>
  </sheetViews>
  <sheetFormatPr defaultRowHeight="12.75" x14ac:dyDescent="0.2"/>
  <cols>
    <col min="2" max="3" width="9.140625" style="17"/>
    <col min="4" max="4" width="10.140625" style="17" customWidth="1"/>
    <col min="5" max="8" width="9.140625" style="17"/>
    <col min="9" max="9" width="0" style="17" hidden="1" customWidth="1"/>
    <col min="10" max="12" width="9.140625" style="17"/>
  </cols>
  <sheetData>
    <row r="1" spans="1:15" ht="18" x14ac:dyDescent="0.25">
      <c r="A1" s="1" t="s">
        <v>78</v>
      </c>
    </row>
    <row r="3" spans="1:15" s="64" customFormat="1" ht="25.5" x14ac:dyDescent="0.2">
      <c r="B3" s="66" t="s">
        <v>77</v>
      </c>
      <c r="C3" s="66" t="s">
        <v>76</v>
      </c>
      <c r="D3" s="66" t="s">
        <v>43</v>
      </c>
      <c r="E3" s="66" t="s">
        <v>32</v>
      </c>
      <c r="F3" s="66" t="s">
        <v>33</v>
      </c>
      <c r="G3" s="66" t="s">
        <v>44</v>
      </c>
      <c r="H3" s="66" t="s">
        <v>47</v>
      </c>
      <c r="I3" s="66" t="s">
        <v>34</v>
      </c>
      <c r="J3" s="66" t="s">
        <v>37</v>
      </c>
      <c r="K3" s="66" t="s">
        <v>39</v>
      </c>
      <c r="L3" s="66" t="s">
        <v>40</v>
      </c>
    </row>
    <row r="4" spans="1:15" x14ac:dyDescent="0.2">
      <c r="A4" s="65">
        <v>39600</v>
      </c>
      <c r="B4" s="17">
        <v>1655</v>
      </c>
      <c r="C4" s="17">
        <v>1552</v>
      </c>
      <c r="D4" s="17">
        <v>1646</v>
      </c>
      <c r="E4" s="17">
        <v>1600</v>
      </c>
      <c r="F4" s="17">
        <v>1600</v>
      </c>
      <c r="G4" s="17">
        <v>1650</v>
      </c>
      <c r="H4" s="17">
        <v>1700</v>
      </c>
      <c r="I4" s="17">
        <v>1600</v>
      </c>
      <c r="J4" s="17">
        <v>1425</v>
      </c>
      <c r="K4" s="17">
        <v>1095</v>
      </c>
      <c r="L4" s="17">
        <v>1375</v>
      </c>
      <c r="O4" s="17"/>
    </row>
    <row r="5" spans="1:15" x14ac:dyDescent="0.2">
      <c r="A5" s="65">
        <v>39630</v>
      </c>
      <c r="B5" s="17">
        <v>1655</v>
      </c>
      <c r="C5" s="17">
        <v>1560</v>
      </c>
      <c r="D5" s="17">
        <v>1670</v>
      </c>
      <c r="E5" s="17">
        <v>1650</v>
      </c>
      <c r="F5" s="17">
        <v>1650</v>
      </c>
      <c r="G5" s="17">
        <v>1700</v>
      </c>
      <c r="H5" s="17">
        <v>1740</v>
      </c>
      <c r="I5" s="17">
        <v>1600</v>
      </c>
      <c r="J5" s="17">
        <v>1475</v>
      </c>
      <c r="K5" s="17">
        <v>1080</v>
      </c>
      <c r="L5" s="17">
        <v>1380</v>
      </c>
      <c r="O5" s="17"/>
    </row>
    <row r="6" spans="1:15" x14ac:dyDescent="0.2">
      <c r="A6" s="65">
        <v>39661</v>
      </c>
      <c r="B6" s="17">
        <v>1650</v>
      </c>
      <c r="C6" s="17">
        <v>1490</v>
      </c>
      <c r="D6" s="17">
        <v>1550</v>
      </c>
      <c r="E6" s="17">
        <v>1530</v>
      </c>
      <c r="F6" s="17">
        <v>1490</v>
      </c>
      <c r="G6" s="17">
        <v>1600</v>
      </c>
      <c r="H6" s="17">
        <v>1490</v>
      </c>
      <c r="I6" s="17">
        <v>1580</v>
      </c>
      <c r="J6" s="17">
        <v>1475</v>
      </c>
      <c r="K6" s="17">
        <v>1050</v>
      </c>
      <c r="L6" s="17">
        <v>1310</v>
      </c>
      <c r="O6" s="17"/>
    </row>
    <row r="7" spans="1:15" x14ac:dyDescent="0.2">
      <c r="A7" s="65">
        <v>39692</v>
      </c>
      <c r="B7" s="17">
        <v>1590</v>
      </c>
      <c r="C7" s="17">
        <v>1460</v>
      </c>
      <c r="D7" s="17">
        <v>1540</v>
      </c>
      <c r="E7" s="17">
        <v>1515</v>
      </c>
      <c r="F7" s="17">
        <v>1420</v>
      </c>
      <c r="G7" s="17">
        <v>1550</v>
      </c>
      <c r="H7" s="17">
        <v>1350</v>
      </c>
      <c r="I7" s="17">
        <v>1530</v>
      </c>
      <c r="J7" s="17">
        <v>1440</v>
      </c>
      <c r="K7" s="17">
        <v>950</v>
      </c>
      <c r="L7" s="17">
        <v>1150</v>
      </c>
      <c r="O7" s="17"/>
    </row>
    <row r="8" spans="1:15" x14ac:dyDescent="0.2">
      <c r="A8" s="65">
        <v>39722</v>
      </c>
      <c r="B8" s="17">
        <v>1255</v>
      </c>
      <c r="C8" s="17">
        <v>1040</v>
      </c>
      <c r="D8" s="17">
        <v>1112</v>
      </c>
      <c r="E8" s="17">
        <v>1093</v>
      </c>
      <c r="F8" s="17">
        <v>1032</v>
      </c>
      <c r="G8" s="17">
        <v>1115</v>
      </c>
      <c r="H8" s="17">
        <v>1040</v>
      </c>
      <c r="I8" s="17">
        <v>1659</v>
      </c>
      <c r="J8" s="17">
        <v>1120</v>
      </c>
      <c r="K8" s="17">
        <v>842</v>
      </c>
      <c r="L8" s="17">
        <v>914</v>
      </c>
      <c r="O8" s="17"/>
    </row>
    <row r="9" spans="1:15" x14ac:dyDescent="0.2">
      <c r="A9" s="65">
        <v>39753</v>
      </c>
      <c r="B9" s="17">
        <v>1079</v>
      </c>
      <c r="C9" s="17">
        <v>1038</v>
      </c>
      <c r="D9" s="17">
        <v>1085</v>
      </c>
      <c r="E9" s="17">
        <v>1059</v>
      </c>
      <c r="F9" s="17">
        <v>1001</v>
      </c>
      <c r="G9" s="17">
        <v>1044</v>
      </c>
      <c r="H9" s="17">
        <v>995</v>
      </c>
      <c r="I9" s="17">
        <v>1371</v>
      </c>
      <c r="J9" s="17">
        <v>939</v>
      </c>
      <c r="K9" s="17">
        <v>771</v>
      </c>
      <c r="L9" s="17">
        <v>790</v>
      </c>
      <c r="O9" s="17"/>
    </row>
    <row r="10" spans="1:15" x14ac:dyDescent="0.2">
      <c r="A10" s="65">
        <v>39783</v>
      </c>
      <c r="B10" s="17">
        <v>914</v>
      </c>
      <c r="C10" s="17">
        <v>928</v>
      </c>
      <c r="D10" s="17">
        <v>950.02087500000005</v>
      </c>
      <c r="E10" s="17">
        <v>936.10249999999996</v>
      </c>
      <c r="F10" s="17">
        <v>871.510625</v>
      </c>
      <c r="G10" s="17">
        <v>903.12499999999989</v>
      </c>
      <c r="H10" s="17">
        <v>905</v>
      </c>
      <c r="I10" s="17">
        <v>1417.2758857118226</v>
      </c>
      <c r="J10" s="17">
        <v>889</v>
      </c>
      <c r="K10" s="17">
        <v>795.03649635036504</v>
      </c>
      <c r="L10" s="17">
        <v>840</v>
      </c>
      <c r="O10" s="17"/>
    </row>
    <row r="11" spans="1:15" x14ac:dyDescent="0.2">
      <c r="A11" s="65">
        <v>39814</v>
      </c>
      <c r="B11" s="17">
        <v>879</v>
      </c>
      <c r="C11" s="17">
        <v>820</v>
      </c>
      <c r="D11" s="17">
        <v>840</v>
      </c>
      <c r="E11" s="17">
        <v>813</v>
      </c>
      <c r="F11" s="17">
        <v>806</v>
      </c>
      <c r="G11" s="17">
        <v>807</v>
      </c>
      <c r="H11" s="17">
        <v>800</v>
      </c>
      <c r="I11" s="17">
        <v>1388.8296576558321</v>
      </c>
      <c r="J11" s="17">
        <v>892</v>
      </c>
      <c r="K11" s="17">
        <v>832.53284671532845</v>
      </c>
      <c r="L11" s="17">
        <v>890</v>
      </c>
      <c r="O11" s="17"/>
    </row>
    <row r="12" spans="1:15" x14ac:dyDescent="0.2">
      <c r="A12" s="65">
        <v>39845</v>
      </c>
      <c r="B12" s="17">
        <v>865</v>
      </c>
      <c r="C12" s="17">
        <v>735</v>
      </c>
      <c r="D12" s="17">
        <v>773.40966921119593</v>
      </c>
      <c r="E12" s="17">
        <v>770.04834605597966</v>
      </c>
      <c r="F12" s="17">
        <v>762.32569974554701</v>
      </c>
      <c r="G12" s="17">
        <v>789.43478260869574</v>
      </c>
      <c r="H12" s="17">
        <v>790</v>
      </c>
      <c r="I12" s="17">
        <v>1285.5845405733969</v>
      </c>
      <c r="J12" s="17">
        <v>804</v>
      </c>
      <c r="K12" s="17">
        <v>771.34502923976606</v>
      </c>
      <c r="L12" s="17">
        <v>846</v>
      </c>
      <c r="O12" s="17"/>
    </row>
    <row r="13" spans="1:15" x14ac:dyDescent="0.2">
      <c r="A13" s="65">
        <v>39873</v>
      </c>
      <c r="B13" s="17">
        <v>828</v>
      </c>
      <c r="C13" s="17">
        <v>752</v>
      </c>
      <c r="D13" s="17">
        <v>764.0853107637987</v>
      </c>
      <c r="E13" s="17">
        <v>759.59483877667583</v>
      </c>
      <c r="F13" s="17">
        <v>746.61389480242997</v>
      </c>
      <c r="G13" s="17">
        <v>760.86377946056325</v>
      </c>
      <c r="H13" s="17">
        <v>721</v>
      </c>
      <c r="I13" s="17">
        <v>1219.2871915634278</v>
      </c>
      <c r="J13" s="17">
        <v>709</v>
      </c>
      <c r="K13" s="17">
        <v>729.58632778264678</v>
      </c>
      <c r="L13" s="17">
        <v>747</v>
      </c>
      <c r="O13" s="17"/>
    </row>
    <row r="14" spans="1:15" x14ac:dyDescent="0.2">
      <c r="A14" s="65">
        <v>39904</v>
      </c>
      <c r="B14" s="17">
        <v>804</v>
      </c>
      <c r="C14" s="17">
        <v>693</v>
      </c>
      <c r="D14" s="17">
        <v>778</v>
      </c>
      <c r="E14" s="17">
        <v>773</v>
      </c>
      <c r="F14" s="17">
        <v>755</v>
      </c>
      <c r="G14" s="17">
        <v>790</v>
      </c>
      <c r="H14" s="17">
        <v>731</v>
      </c>
      <c r="I14" s="17">
        <v>1107.9933728285973</v>
      </c>
      <c r="J14" s="17">
        <v>719</v>
      </c>
      <c r="K14" s="17">
        <v>726.92298699400851</v>
      </c>
      <c r="L14" s="17">
        <v>667</v>
      </c>
      <c r="O14" s="17"/>
    </row>
    <row r="15" spans="1:15" x14ac:dyDescent="0.2">
      <c r="A15" s="65">
        <v>39934</v>
      </c>
      <c r="B15" s="17">
        <v>784</v>
      </c>
      <c r="C15" s="17">
        <v>700</v>
      </c>
      <c r="D15" s="17">
        <v>789.82186234817812</v>
      </c>
      <c r="E15" s="17">
        <v>783.72469635627533</v>
      </c>
      <c r="F15" s="17">
        <v>762.53036437246965</v>
      </c>
      <c r="G15" s="17">
        <v>799.09090909090901</v>
      </c>
      <c r="H15" s="17">
        <v>751</v>
      </c>
      <c r="I15" s="17">
        <v>1079.0803318282053</v>
      </c>
      <c r="J15" s="17">
        <v>729</v>
      </c>
      <c r="K15" s="17">
        <v>752.93411420204973</v>
      </c>
      <c r="L15" s="17">
        <v>672</v>
      </c>
      <c r="O15" s="17"/>
    </row>
    <row r="16" spans="1:15" x14ac:dyDescent="0.2">
      <c r="A16" s="65">
        <v>39965</v>
      </c>
      <c r="B16" s="17">
        <v>784</v>
      </c>
      <c r="C16" s="17">
        <v>752</v>
      </c>
      <c r="D16" s="17">
        <v>815.98989331836049</v>
      </c>
      <c r="E16" s="17">
        <v>809.56765861875351</v>
      </c>
      <c r="F16" s="17">
        <v>787.72318921953956</v>
      </c>
      <c r="G16" s="17">
        <v>856.63920922570014</v>
      </c>
      <c r="H16" s="17">
        <v>761</v>
      </c>
      <c r="I16" s="17">
        <v>1051.45032215017</v>
      </c>
      <c r="J16" s="17">
        <v>739</v>
      </c>
      <c r="K16" s="17">
        <v>815.89165446559298</v>
      </c>
      <c r="L16" s="17">
        <v>757</v>
      </c>
      <c r="O16" s="17"/>
    </row>
    <row r="17" spans="1:15" x14ac:dyDescent="0.2">
      <c r="A17" s="65">
        <v>39995</v>
      </c>
      <c r="B17" s="17">
        <v>925</v>
      </c>
      <c r="C17" s="17">
        <v>888</v>
      </c>
      <c r="D17" s="17">
        <v>939.65696146799417</v>
      </c>
      <c r="E17" s="17">
        <v>925.45423170333333</v>
      </c>
      <c r="F17" s="17">
        <v>901.15013705634226</v>
      </c>
      <c r="G17" s="17">
        <v>973.43837190218289</v>
      </c>
      <c r="H17" s="17">
        <v>870</v>
      </c>
      <c r="I17" s="17">
        <v>1070.3527818947896</v>
      </c>
      <c r="J17" s="17">
        <v>814</v>
      </c>
      <c r="K17" s="17">
        <v>840</v>
      </c>
      <c r="L17" s="17">
        <v>817</v>
      </c>
      <c r="O17" s="17"/>
    </row>
    <row r="18" spans="1:15" x14ac:dyDescent="0.2">
      <c r="A18" s="65">
        <v>40026</v>
      </c>
      <c r="B18" s="17">
        <v>940</v>
      </c>
      <c r="C18" s="17">
        <v>990</v>
      </c>
      <c r="D18" s="17">
        <v>991.00551160864723</v>
      </c>
      <c r="E18" s="17">
        <v>976.72673272981694</v>
      </c>
      <c r="F18" s="17">
        <v>955.30856441157152</v>
      </c>
      <c r="G18" s="17">
        <v>1031.9184484358971</v>
      </c>
      <c r="H18" s="17">
        <v>910</v>
      </c>
      <c r="I18" s="17">
        <v>1085.6803249313105</v>
      </c>
      <c r="J18" s="17">
        <v>849</v>
      </c>
      <c r="K18" s="17">
        <v>860</v>
      </c>
      <c r="L18" s="17">
        <v>830</v>
      </c>
      <c r="O18" s="17"/>
    </row>
    <row r="19" spans="1:15" x14ac:dyDescent="0.2">
      <c r="A19" s="65">
        <v>40057</v>
      </c>
      <c r="B19" s="17">
        <v>1005</v>
      </c>
      <c r="C19" s="17">
        <v>920</v>
      </c>
      <c r="D19" s="17">
        <v>1019.957215148788</v>
      </c>
      <c r="E19" s="17">
        <v>1005.2038181791357</v>
      </c>
      <c r="F19" s="17">
        <v>983.07372272465727</v>
      </c>
      <c r="G19" s="17">
        <v>1032.512832211703</v>
      </c>
      <c r="H19" s="17">
        <v>920</v>
      </c>
      <c r="I19" s="17">
        <v>1113.6854672276443</v>
      </c>
      <c r="J19" s="17">
        <v>889</v>
      </c>
      <c r="K19" s="17">
        <v>825</v>
      </c>
      <c r="L19" s="17">
        <v>895</v>
      </c>
      <c r="O19" s="17"/>
    </row>
    <row r="20" spans="1:15" x14ac:dyDescent="0.2">
      <c r="A20" s="65">
        <v>40087</v>
      </c>
      <c r="B20" s="17">
        <v>980</v>
      </c>
      <c r="C20" s="17">
        <v>890</v>
      </c>
      <c r="D20" s="17">
        <v>980</v>
      </c>
      <c r="E20" s="17">
        <v>985</v>
      </c>
      <c r="F20" s="17">
        <v>960</v>
      </c>
      <c r="G20" s="17">
        <v>950</v>
      </c>
      <c r="H20" s="17">
        <v>890</v>
      </c>
      <c r="I20" s="17">
        <v>1200</v>
      </c>
      <c r="J20" s="17">
        <v>860</v>
      </c>
      <c r="K20" s="17">
        <v>800</v>
      </c>
      <c r="L20" s="17">
        <v>860</v>
      </c>
      <c r="O20" s="17"/>
    </row>
    <row r="21" spans="1:15" x14ac:dyDescent="0.2">
      <c r="A21" s="65">
        <v>40118</v>
      </c>
      <c r="B21" s="17">
        <v>930</v>
      </c>
      <c r="C21" s="17">
        <v>880</v>
      </c>
      <c r="D21" s="17">
        <v>970</v>
      </c>
      <c r="E21" s="17">
        <v>975</v>
      </c>
      <c r="F21" s="17">
        <v>960</v>
      </c>
      <c r="G21" s="17">
        <v>950</v>
      </c>
      <c r="H21" s="17">
        <v>880</v>
      </c>
      <c r="I21" s="17">
        <v>1160</v>
      </c>
      <c r="J21" s="17">
        <v>877</v>
      </c>
      <c r="K21" s="17">
        <v>824</v>
      </c>
      <c r="L21" s="17">
        <v>877</v>
      </c>
      <c r="O21" s="17"/>
    </row>
    <row r="22" spans="1:15" x14ac:dyDescent="0.2">
      <c r="A22" s="65">
        <v>40148</v>
      </c>
      <c r="B22" s="17">
        <v>950</v>
      </c>
      <c r="C22" s="17">
        <v>890</v>
      </c>
      <c r="D22" s="17">
        <v>980</v>
      </c>
      <c r="E22" s="17">
        <v>975</v>
      </c>
      <c r="F22" s="17">
        <v>980</v>
      </c>
      <c r="G22" s="17">
        <v>950</v>
      </c>
      <c r="H22" s="17">
        <v>910</v>
      </c>
      <c r="I22" s="17">
        <v>1100</v>
      </c>
      <c r="J22" s="17">
        <v>890</v>
      </c>
      <c r="K22" s="17">
        <v>850</v>
      </c>
      <c r="L22" s="17">
        <v>890</v>
      </c>
      <c r="O22" s="17"/>
    </row>
    <row r="23" spans="1:15" x14ac:dyDescent="0.2">
      <c r="A23" s="65">
        <v>40179</v>
      </c>
      <c r="B23" s="17">
        <v>995</v>
      </c>
      <c r="C23" s="17">
        <v>930</v>
      </c>
      <c r="D23" s="17">
        <v>1005</v>
      </c>
      <c r="E23" s="17">
        <v>995</v>
      </c>
      <c r="F23" s="17">
        <v>1010</v>
      </c>
      <c r="G23" s="17">
        <v>980</v>
      </c>
      <c r="H23" s="17">
        <v>930</v>
      </c>
      <c r="I23" s="17">
        <v>1100</v>
      </c>
      <c r="J23" s="17">
        <v>920</v>
      </c>
      <c r="K23" s="17">
        <v>880</v>
      </c>
      <c r="L23" s="17">
        <v>925</v>
      </c>
      <c r="O23" s="17"/>
    </row>
    <row r="24" spans="1:15" x14ac:dyDescent="0.2">
      <c r="A24" s="65">
        <v>40210</v>
      </c>
      <c r="B24" s="17">
        <v>995</v>
      </c>
      <c r="C24" s="17">
        <v>950</v>
      </c>
      <c r="D24" s="17">
        <v>1020</v>
      </c>
      <c r="E24" s="17">
        <v>1015</v>
      </c>
      <c r="F24" s="17">
        <v>1030</v>
      </c>
      <c r="G24" s="17">
        <v>1000</v>
      </c>
      <c r="H24" s="17">
        <v>950</v>
      </c>
      <c r="I24" s="17">
        <v>1100</v>
      </c>
      <c r="J24" s="17">
        <v>920</v>
      </c>
      <c r="K24" s="17">
        <v>880</v>
      </c>
      <c r="L24" s="17">
        <v>925</v>
      </c>
      <c r="O24" s="17"/>
    </row>
    <row r="25" spans="1:15" x14ac:dyDescent="0.2">
      <c r="A25" s="65">
        <v>40238</v>
      </c>
      <c r="B25" s="17">
        <v>1035</v>
      </c>
      <c r="C25" s="17">
        <v>920</v>
      </c>
      <c r="D25" s="17">
        <v>1000</v>
      </c>
      <c r="E25" s="17">
        <v>1000</v>
      </c>
      <c r="F25" s="17">
        <v>1010</v>
      </c>
      <c r="G25" s="17">
        <v>970</v>
      </c>
      <c r="H25" s="17">
        <v>930</v>
      </c>
      <c r="I25" s="17">
        <v>1120</v>
      </c>
      <c r="J25" s="17">
        <v>940</v>
      </c>
      <c r="K25" s="17">
        <v>900</v>
      </c>
      <c r="L25" s="17">
        <v>945</v>
      </c>
      <c r="O25" s="17"/>
    </row>
    <row r="26" spans="1:15" x14ac:dyDescent="0.2">
      <c r="A26" s="65">
        <v>40269</v>
      </c>
      <c r="B26" s="17">
        <v>1110</v>
      </c>
      <c r="C26" s="17">
        <v>960</v>
      </c>
      <c r="D26" s="17">
        <v>1040</v>
      </c>
      <c r="E26" s="17">
        <v>1040</v>
      </c>
      <c r="F26" s="17">
        <v>1050</v>
      </c>
      <c r="G26" s="17">
        <v>1010</v>
      </c>
      <c r="H26" s="17">
        <v>980</v>
      </c>
      <c r="I26" s="17">
        <v>1180</v>
      </c>
      <c r="J26" s="17">
        <v>1000</v>
      </c>
      <c r="K26" s="17">
        <v>960</v>
      </c>
      <c r="L26" s="17">
        <v>1005</v>
      </c>
      <c r="O26" s="17"/>
    </row>
    <row r="27" spans="1:15" x14ac:dyDescent="0.2">
      <c r="A27" s="65">
        <v>40299</v>
      </c>
      <c r="B27" s="17">
        <v>1130</v>
      </c>
      <c r="C27" s="17">
        <v>995</v>
      </c>
      <c r="D27" s="17">
        <v>1065</v>
      </c>
      <c r="E27" s="17">
        <v>1080</v>
      </c>
      <c r="F27" s="17">
        <v>1080</v>
      </c>
      <c r="G27" s="17">
        <v>1050</v>
      </c>
      <c r="H27" s="17">
        <v>990</v>
      </c>
      <c r="I27" s="17">
        <v>1200</v>
      </c>
      <c r="J27" s="17">
        <v>1005</v>
      </c>
      <c r="K27" s="17">
        <v>940</v>
      </c>
      <c r="L27" s="17">
        <v>1000</v>
      </c>
      <c r="O27" s="17"/>
    </row>
    <row r="28" spans="1:15" x14ac:dyDescent="0.2">
      <c r="A28" s="65">
        <v>40330</v>
      </c>
      <c r="B28" s="17">
        <v>1030</v>
      </c>
      <c r="C28" s="17">
        <v>995</v>
      </c>
      <c r="D28" s="17">
        <v>1040</v>
      </c>
      <c r="E28" s="17">
        <v>1055</v>
      </c>
      <c r="F28" s="17">
        <v>1055</v>
      </c>
      <c r="G28" s="17">
        <v>1025</v>
      </c>
      <c r="H28" s="17">
        <v>970</v>
      </c>
      <c r="I28" s="17">
        <v>1190</v>
      </c>
      <c r="J28" s="17">
        <v>980</v>
      </c>
      <c r="K28" s="17">
        <v>900</v>
      </c>
      <c r="L28" s="17">
        <v>930</v>
      </c>
      <c r="O28" s="17"/>
    </row>
    <row r="29" spans="1:15" x14ac:dyDescent="0.2">
      <c r="A29" s="65">
        <v>40360</v>
      </c>
      <c r="B29" s="17">
        <v>1013</v>
      </c>
      <c r="C29" s="17">
        <v>967</v>
      </c>
      <c r="D29" s="17">
        <v>1034</v>
      </c>
      <c r="E29" s="17">
        <v>1049</v>
      </c>
      <c r="F29" s="17">
        <v>1043</v>
      </c>
      <c r="G29" s="17">
        <v>992</v>
      </c>
      <c r="H29" s="17">
        <v>1228</v>
      </c>
      <c r="I29" s="17">
        <v>1506</v>
      </c>
      <c r="J29" s="17">
        <v>1038</v>
      </c>
      <c r="K29" s="17">
        <v>841</v>
      </c>
      <c r="L29" s="17">
        <v>837</v>
      </c>
      <c r="O29" s="17"/>
    </row>
    <row r="30" spans="1:15" x14ac:dyDescent="0.2">
      <c r="A30" s="65">
        <v>40391</v>
      </c>
      <c r="B30" s="17">
        <v>1958</v>
      </c>
      <c r="C30" s="17">
        <v>967</v>
      </c>
      <c r="D30" s="17">
        <v>1034</v>
      </c>
      <c r="E30" s="17">
        <v>1049</v>
      </c>
      <c r="F30" s="17">
        <v>1043</v>
      </c>
      <c r="G30" s="17">
        <v>992</v>
      </c>
      <c r="H30" s="17">
        <v>1228</v>
      </c>
      <c r="I30" s="17">
        <v>2666</v>
      </c>
      <c r="J30" s="17">
        <v>1938</v>
      </c>
      <c r="K30" s="17">
        <v>1659</v>
      </c>
      <c r="L30" s="17">
        <v>1617</v>
      </c>
      <c r="O30" s="17"/>
    </row>
    <row r="31" spans="1:15" x14ac:dyDescent="0.2">
      <c r="A31" s="65">
        <v>40422</v>
      </c>
      <c r="B31" s="17">
        <v>1063</v>
      </c>
      <c r="C31" s="17">
        <v>957</v>
      </c>
      <c r="D31" s="17">
        <v>1004</v>
      </c>
      <c r="E31" s="17">
        <v>1024</v>
      </c>
      <c r="F31" s="17">
        <v>1023</v>
      </c>
      <c r="G31" s="17">
        <v>952</v>
      </c>
      <c r="H31" s="17">
        <v>1218</v>
      </c>
      <c r="I31" s="17">
        <v>1504</v>
      </c>
      <c r="J31" s="17">
        <v>1018</v>
      </c>
      <c r="K31" s="17">
        <v>961</v>
      </c>
      <c r="L31" s="17">
        <v>912</v>
      </c>
      <c r="O31" s="17"/>
    </row>
    <row r="32" spans="1:15" x14ac:dyDescent="0.2">
      <c r="A32" s="65">
        <v>40452</v>
      </c>
      <c r="B32" s="17">
        <v>997.91836734693879</v>
      </c>
      <c r="C32" s="17">
        <v>951.30357142857144</v>
      </c>
      <c r="D32" s="17">
        <v>998.05917159763305</v>
      </c>
      <c r="E32" s="17">
        <v>1017.9408284023668</v>
      </c>
      <c r="F32" s="17">
        <v>1016.7621951219512</v>
      </c>
      <c r="G32" s="17">
        <v>940.93023255813955</v>
      </c>
      <c r="H32" s="17">
        <v>1218</v>
      </c>
      <c r="I32" s="17">
        <v>1464.7652173913043</v>
      </c>
      <c r="J32" s="17">
        <v>1005.432098765432</v>
      </c>
      <c r="K32" s="17">
        <v>961</v>
      </c>
      <c r="L32" s="17">
        <v>875.52</v>
      </c>
      <c r="O32" s="17"/>
    </row>
    <row r="33" spans="1:15" x14ac:dyDescent="0.2">
      <c r="A33" s="65">
        <v>40483</v>
      </c>
      <c r="B33" s="17">
        <v>1003.3418367346939</v>
      </c>
      <c r="C33" s="17">
        <v>951.30357142857144</v>
      </c>
      <c r="D33" s="17">
        <v>998.05917159763305</v>
      </c>
      <c r="E33" s="17">
        <v>1017.9408284023668</v>
      </c>
      <c r="F33" s="17">
        <v>1016.7621951219512</v>
      </c>
      <c r="G33" s="17">
        <v>940.93023255813955</v>
      </c>
      <c r="H33" s="17">
        <v>1218</v>
      </c>
      <c r="I33" s="17">
        <v>1464.7652173913043</v>
      </c>
      <c r="J33" s="17">
        <v>1005.432098765432</v>
      </c>
      <c r="K33" s="17">
        <v>972.57831325301197</v>
      </c>
      <c r="L33" s="17">
        <v>918.08</v>
      </c>
      <c r="O33" s="17"/>
    </row>
    <row r="34" spans="1:15" x14ac:dyDescent="0.2">
      <c r="A34" s="65">
        <v>40513</v>
      </c>
      <c r="B34" s="17">
        <v>1022.485613639285</v>
      </c>
      <c r="C34" s="17">
        <v>962.69642857142867</v>
      </c>
      <c r="D34" s="17">
        <v>1021.8224852071004</v>
      </c>
      <c r="E34" s="17">
        <v>1030.0591715976332</v>
      </c>
      <c r="F34" s="17">
        <v>1047.9512195121952</v>
      </c>
      <c r="G34" s="17">
        <v>963.06976744186045</v>
      </c>
      <c r="H34" s="17">
        <v>1294.125</v>
      </c>
      <c r="I34" s="17">
        <v>1387.6034782608695</v>
      </c>
      <c r="J34" s="17">
        <v>999.14814814814804</v>
      </c>
      <c r="K34" s="17">
        <v>937.84337349397583</v>
      </c>
      <c r="L34" s="17">
        <v>912</v>
      </c>
      <c r="O34" s="17"/>
    </row>
    <row r="35" spans="1:15" x14ac:dyDescent="0.2">
      <c r="A35" s="65">
        <v>40544</v>
      </c>
      <c r="B35" s="17">
        <v>1084.6938775510205</v>
      </c>
      <c r="C35" s="17">
        <v>985.48214285714289</v>
      </c>
      <c r="D35" s="17">
        <v>1051.5266272189347</v>
      </c>
      <c r="E35" s="17">
        <v>1060.3550295857988</v>
      </c>
      <c r="F35" s="17">
        <v>1079.1402439024389</v>
      </c>
      <c r="G35" s="17">
        <v>974.13953488372101</v>
      </c>
      <c r="H35" s="17">
        <v>1400.6999999999998</v>
      </c>
      <c r="I35" s="17">
        <v>1541.9269565217389</v>
      </c>
      <c r="J35" s="17">
        <v>992.86419753086409</v>
      </c>
      <c r="K35" s="17">
        <v>979.52530120481924</v>
      </c>
      <c r="L35" s="17">
        <v>1045.76</v>
      </c>
      <c r="O35" s="17"/>
    </row>
    <row r="36" spans="1:15" x14ac:dyDescent="0.2">
      <c r="A36" s="65">
        <v>40575</v>
      </c>
      <c r="B36" s="17">
        <v>1138.9285714285716</v>
      </c>
      <c r="C36" s="17">
        <v>1127.8928571428571</v>
      </c>
      <c r="D36" s="17">
        <v>1200.0473372781062</v>
      </c>
      <c r="E36" s="17">
        <v>1211.834319526627</v>
      </c>
      <c r="F36" s="17">
        <v>1228.8475609756094</v>
      </c>
      <c r="G36" s="17">
        <v>1134.6511627906978</v>
      </c>
      <c r="H36" s="17">
        <v>1484.4374999999998</v>
      </c>
      <c r="I36" s="17">
        <v>1438.6086956521738</v>
      </c>
      <c r="J36" s="17">
        <v>992.86419753086409</v>
      </c>
      <c r="K36" s="17">
        <v>1014.2602409638554</v>
      </c>
      <c r="L36" s="17">
        <v>1057.92</v>
      </c>
      <c r="O36" s="17"/>
    </row>
    <row r="37" spans="1:15" x14ac:dyDescent="0.2">
      <c r="A37" s="65">
        <v>40603</v>
      </c>
      <c r="B37" s="17">
        <v>1182.3163265306125</v>
      </c>
      <c r="C37" s="17">
        <v>1150.6785714285713</v>
      </c>
      <c r="D37" s="17">
        <v>1247.5739644970411</v>
      </c>
      <c r="E37" s="17">
        <v>1248.1893491124258</v>
      </c>
      <c r="F37" s="17">
        <v>1260.0365853658534</v>
      </c>
      <c r="G37" s="17">
        <v>1162.325581395349</v>
      </c>
      <c r="H37" s="17">
        <v>1484.4374999999998</v>
      </c>
      <c r="I37" s="17">
        <v>1503.9999999999998</v>
      </c>
      <c r="J37" s="17">
        <v>1105.9753086419751</v>
      </c>
      <c r="K37" s="17">
        <v>1017.7337349397588</v>
      </c>
      <c r="L37" s="17">
        <v>1094.4000000000001</v>
      </c>
      <c r="O37" s="17"/>
    </row>
    <row r="38" spans="1:15" x14ac:dyDescent="0.2">
      <c r="A38" s="65">
        <v>40634</v>
      </c>
      <c r="B38" s="17">
        <v>1171.4693877551024</v>
      </c>
      <c r="C38" s="17">
        <v>1116.4999999999998</v>
      </c>
      <c r="D38" s="17">
        <v>1211.9289940828398</v>
      </c>
      <c r="E38" s="17">
        <v>1211.834319526627</v>
      </c>
      <c r="F38" s="17">
        <v>1210.1341463414631</v>
      </c>
      <c r="G38" s="17">
        <v>1106.9767441860465</v>
      </c>
      <c r="H38" s="17">
        <v>1431.1499999999999</v>
      </c>
      <c r="I38" s="17">
        <v>1503.9999999999998</v>
      </c>
      <c r="J38" s="17">
        <v>1181.3827160493825</v>
      </c>
      <c r="K38" s="17">
        <v>960.99999999999989</v>
      </c>
      <c r="L38" s="17">
        <v>1057.92</v>
      </c>
      <c r="O38" s="17"/>
    </row>
    <row r="39" spans="1:15" x14ac:dyDescent="0.2">
      <c r="A39" s="65">
        <v>40664</v>
      </c>
      <c r="B39" s="17">
        <v>1106.3877551020412</v>
      </c>
      <c r="C39" s="17">
        <v>1105.1071428571427</v>
      </c>
      <c r="D39" s="17">
        <v>1327.1810650887571</v>
      </c>
      <c r="E39" s="17">
        <v>1353.6189349112424</v>
      </c>
      <c r="F39" s="17">
        <v>1247.5609756097556</v>
      </c>
      <c r="G39" s="17">
        <v>1208.8186046511628</v>
      </c>
      <c r="H39" s="17">
        <v>1400.6999999999998</v>
      </c>
      <c r="I39" s="17">
        <v>1569.3913043478258</v>
      </c>
      <c r="J39" s="17">
        <v>1193.9506172839504</v>
      </c>
      <c r="K39" s="17">
        <v>1018.8915662650602</v>
      </c>
      <c r="L39" s="17">
        <v>1070.0800000000002</v>
      </c>
      <c r="O39" s="17"/>
    </row>
    <row r="40" spans="1:15" x14ac:dyDescent="0.2">
      <c r="A40" s="65">
        <v>40695</v>
      </c>
      <c r="B40" s="17">
        <v>976.22448979591866</v>
      </c>
      <c r="C40" s="17">
        <v>1093.7142857142856</v>
      </c>
      <c r="D40" s="17">
        <v>1188.1656804733725</v>
      </c>
      <c r="E40" s="17">
        <v>1211.834319526627</v>
      </c>
      <c r="F40" s="17">
        <v>1160.2317073170727</v>
      </c>
      <c r="G40" s="17">
        <v>1134.6511627906978</v>
      </c>
      <c r="H40" s="17">
        <v>1431.1499999999999</v>
      </c>
      <c r="I40" s="17">
        <v>1503.9999999999998</v>
      </c>
      <c r="J40" s="17">
        <v>1131.1111111111109</v>
      </c>
      <c r="K40" s="17">
        <v>949.4216867469878</v>
      </c>
      <c r="L40" s="17">
        <v>1033.6000000000001</v>
      </c>
      <c r="O40" s="17"/>
    </row>
    <row r="41" spans="1:15" x14ac:dyDescent="0.2">
      <c r="A41" s="65">
        <v>40725</v>
      </c>
      <c r="B41" s="17">
        <v>976.22448979591866</v>
      </c>
      <c r="C41" s="17">
        <v>1053.8392857142856</v>
      </c>
      <c r="D41" s="17">
        <v>1128.7573964497037</v>
      </c>
      <c r="E41" s="17">
        <v>1139.1242603550293</v>
      </c>
      <c r="F41" s="17">
        <v>1091.6158536585363</v>
      </c>
      <c r="G41" s="17">
        <v>1084.8372093023256</v>
      </c>
      <c r="H41" s="17">
        <v>1385.4749999999999</v>
      </c>
      <c r="I41" s="17">
        <v>1503.9999999999998</v>
      </c>
      <c r="J41" s="17">
        <v>1131.1111111111109</v>
      </c>
      <c r="K41" s="17">
        <v>949.4216867469878</v>
      </c>
      <c r="L41" s="17">
        <v>1021.4400000000002</v>
      </c>
      <c r="O41" s="17"/>
    </row>
    <row r="42" spans="1:15" x14ac:dyDescent="0.2">
      <c r="A42" s="65">
        <v>40756</v>
      </c>
      <c r="B42" s="17">
        <v>987.07142857142878</v>
      </c>
      <c r="C42" s="17">
        <v>1053.8392857142856</v>
      </c>
      <c r="D42" s="17">
        <v>1128.7573964497037</v>
      </c>
      <c r="E42" s="17">
        <v>1139.1242603550293</v>
      </c>
      <c r="F42" s="17">
        <v>1104.0914634146336</v>
      </c>
      <c r="G42" s="17">
        <v>1079.3023255813955</v>
      </c>
      <c r="H42" s="17">
        <v>1370.25</v>
      </c>
      <c r="I42" s="17">
        <v>1503.9999999999998</v>
      </c>
      <c r="J42" s="17">
        <v>1131.1111111111109</v>
      </c>
      <c r="K42" s="17">
        <v>984.15662650602394</v>
      </c>
      <c r="L42" s="17">
        <v>1057.9200000000003</v>
      </c>
      <c r="O42" s="17"/>
    </row>
    <row r="43" spans="1:15" x14ac:dyDescent="0.2">
      <c r="A43" s="65">
        <v>40787</v>
      </c>
      <c r="B43" s="17">
        <v>1030.4591836734696</v>
      </c>
      <c r="C43" s="17">
        <v>1059.535714285714</v>
      </c>
      <c r="D43" s="17">
        <v>1134.6982248520706</v>
      </c>
      <c r="E43" s="17">
        <v>1163.3609467455617</v>
      </c>
      <c r="F43" s="17">
        <v>1135.2804878048776</v>
      </c>
      <c r="G43" s="17">
        <v>1106.9767441860465</v>
      </c>
      <c r="H43" s="17">
        <v>1400.6999999999998</v>
      </c>
      <c r="I43" s="17">
        <v>1530.1565217391301</v>
      </c>
      <c r="J43" s="17">
        <v>1105.9753086419751</v>
      </c>
      <c r="K43" s="17">
        <v>1007.313253012048</v>
      </c>
      <c r="L43" s="17">
        <v>1070.0800000000004</v>
      </c>
      <c r="O43" s="17"/>
    </row>
    <row r="44" spans="1:15" x14ac:dyDescent="0.2">
      <c r="A44" s="65">
        <v>40817</v>
      </c>
      <c r="B44" s="17">
        <v>1052.1530612244901</v>
      </c>
      <c r="C44" s="17">
        <v>1013.9642857142854</v>
      </c>
      <c r="D44" s="17">
        <v>1087.1715976331357</v>
      </c>
      <c r="E44" s="17">
        <v>1157.3017751479285</v>
      </c>
      <c r="F44" s="17">
        <v>1197.6585365853655</v>
      </c>
      <c r="G44" s="17">
        <v>1162.325581395349</v>
      </c>
      <c r="H44" s="17">
        <v>1400.6999999999998</v>
      </c>
      <c r="I44" s="17">
        <v>1530.1565217391301</v>
      </c>
      <c r="J44" s="17">
        <v>1087.1234567901231</v>
      </c>
      <c r="K44" s="17">
        <v>1007.313253012048</v>
      </c>
      <c r="L44" s="17">
        <v>978.88000000000034</v>
      </c>
      <c r="O44" s="17"/>
    </row>
    <row r="45" spans="1:15" x14ac:dyDescent="0.2">
      <c r="A45" s="65">
        <v>40848</v>
      </c>
      <c r="B45" s="17">
        <v>1025.0357142857147</v>
      </c>
      <c r="C45" s="17">
        <v>969.53214285714262</v>
      </c>
      <c r="D45" s="17">
        <v>1057.4674556213013</v>
      </c>
      <c r="E45" s="17">
        <v>1114.8875739644966</v>
      </c>
      <c r="F45" s="17">
        <v>1104.0914634146338</v>
      </c>
      <c r="G45" s="17">
        <v>1190</v>
      </c>
      <c r="H45" s="17">
        <v>1370.2499999999998</v>
      </c>
      <c r="I45" s="17">
        <v>1517.0782608695649</v>
      </c>
      <c r="J45" s="17">
        <v>1131.1111111111106</v>
      </c>
      <c r="K45" s="17">
        <v>947.10602409638534</v>
      </c>
      <c r="L45" s="17">
        <v>948.48000000000036</v>
      </c>
      <c r="O45" s="17"/>
    </row>
    <row r="46" spans="1:15" x14ac:dyDescent="0.2">
      <c r="A46" s="65">
        <v>40878</v>
      </c>
      <c r="B46" s="17">
        <v>1087.9479591836739</v>
      </c>
      <c r="C46" s="17">
        <v>893.1999999999997</v>
      </c>
      <c r="D46" s="17">
        <v>903.00591715976282</v>
      </c>
      <c r="E46" s="17">
        <v>1067.6260355029581</v>
      </c>
      <c r="F46" s="17">
        <v>966.85975609756076</v>
      </c>
      <c r="G46" s="17">
        <v>1162.3255813953488</v>
      </c>
      <c r="H46" s="17">
        <v>1286.5124999999998</v>
      </c>
      <c r="I46" s="17">
        <v>1557.6208695652172</v>
      </c>
      <c r="J46" s="17">
        <v>1093.4074074074069</v>
      </c>
      <c r="K46" s="17">
        <v>915.84457831325278</v>
      </c>
      <c r="L46" s="17">
        <v>863.36000000000035</v>
      </c>
      <c r="O46" s="17"/>
    </row>
    <row r="47" spans="1:15" x14ac:dyDescent="0.2">
      <c r="A47" s="65">
        <v>40909</v>
      </c>
      <c r="B47" s="17">
        <v>1151.9448979591841</v>
      </c>
      <c r="C47" s="17">
        <v>835.76944291229972</v>
      </c>
      <c r="D47" s="17">
        <v>1000.4355029585794</v>
      </c>
      <c r="E47" s="17">
        <v>1005.8224852071002</v>
      </c>
      <c r="F47" s="17">
        <v>1074.1499999999999</v>
      </c>
      <c r="G47" s="17">
        <v>1134.6511627906975</v>
      </c>
      <c r="H47" s="17">
        <v>1377.8624999999997</v>
      </c>
      <c r="I47" s="17">
        <v>1727.6382608695649</v>
      </c>
      <c r="J47" s="17">
        <v>1093.4074074074069</v>
      </c>
      <c r="K47" s="17">
        <v>898.47710843373477</v>
      </c>
      <c r="L47" s="17">
        <v>902.27200000000028</v>
      </c>
      <c r="O47" s="17"/>
    </row>
    <row r="48" spans="1:15" x14ac:dyDescent="0.2">
      <c r="A48" s="65">
        <v>40940</v>
      </c>
      <c r="B48" s="17">
        <v>1141.097959183674</v>
      </c>
      <c r="C48" s="17">
        <v>962.69642857142833</v>
      </c>
      <c r="D48" s="17">
        <v>1005.1881656804729</v>
      </c>
      <c r="E48" s="17">
        <v>1066.4142011834315</v>
      </c>
      <c r="F48" s="17">
        <v>1019.2573170731706</v>
      </c>
      <c r="H48" s="17">
        <v>1327.6199999999997</v>
      </c>
      <c r="I48" s="17">
        <v>2100.3686956521733</v>
      </c>
      <c r="J48" s="17">
        <v>1080.839506172839</v>
      </c>
      <c r="K48" s="17">
        <v>890.37228915662638</v>
      </c>
      <c r="L48" s="17">
        <v>927.80800000000033</v>
      </c>
      <c r="O48" s="17"/>
    </row>
    <row r="49" spans="1:15" x14ac:dyDescent="0.2">
      <c r="A49" s="65">
        <v>40969</v>
      </c>
      <c r="B49" s="17">
        <v>1029.3744897959189</v>
      </c>
      <c r="C49" s="17">
        <v>978.64642857142826</v>
      </c>
      <c r="D49" s="17">
        <v>996.87100591715932</v>
      </c>
      <c r="E49" s="17">
        <v>1030.0591715976327</v>
      </c>
      <c r="F49" s="17">
        <v>1001.7914634146341</v>
      </c>
      <c r="H49" s="17">
        <v>1332.1874999999995</v>
      </c>
      <c r="I49" s="17">
        <v>1993.1269565217385</v>
      </c>
      <c r="J49" s="17">
        <v>1093.4074074074069</v>
      </c>
      <c r="K49" s="17">
        <v>914.68674698795178</v>
      </c>
      <c r="L49" s="17">
        <v>922.9440000000003</v>
      </c>
      <c r="O49" s="17"/>
    </row>
    <row r="50" spans="1:15" x14ac:dyDescent="0.2">
      <c r="A50" s="65">
        <v>41000</v>
      </c>
      <c r="B50" s="17">
        <v>996.83367346938826</v>
      </c>
      <c r="C50" s="17">
        <v>977.50714285714253</v>
      </c>
      <c r="D50" s="17">
        <v>990.93017751479249</v>
      </c>
      <c r="E50" s="17">
        <v>1030.0591715976327</v>
      </c>
      <c r="F50" s="17">
        <v>998.04878048780483</v>
      </c>
      <c r="H50" s="17">
        <v>1309.3499999999997</v>
      </c>
      <c r="I50" s="17">
        <v>2011.4365217391296</v>
      </c>
      <c r="J50" s="17">
        <v>1017.9999999999995</v>
      </c>
      <c r="K50" s="17">
        <v>913.52891566265055</v>
      </c>
      <c r="L50" s="17">
        <v>959.42400000000032</v>
      </c>
      <c r="O50" s="17"/>
    </row>
    <row r="51" spans="1:15" x14ac:dyDescent="0.2">
      <c r="A51" s="65">
        <v>41030</v>
      </c>
      <c r="B51" s="17">
        <v>949.10714285714334</v>
      </c>
      <c r="C51" s="17">
        <v>902.31428571428546</v>
      </c>
      <c r="D51" s="17">
        <v>980.2366863905321</v>
      </c>
      <c r="E51" s="17">
        <v>1010.6698224852067</v>
      </c>
      <c r="F51" s="17">
        <v>1022.9999999999999</v>
      </c>
      <c r="H51" s="17">
        <v>1309.3499999999997</v>
      </c>
      <c r="I51" s="17">
        <v>2288.6956521739121</v>
      </c>
      <c r="J51" s="17">
        <v>990.35061728395021</v>
      </c>
      <c r="K51" s="17">
        <v>911.2132530120482</v>
      </c>
      <c r="L51" s="17">
        <v>944.83200000000033</v>
      </c>
      <c r="O51" s="17"/>
    </row>
    <row r="52" spans="1:15" x14ac:dyDescent="0.2">
      <c r="A52" s="65">
        <v>41061</v>
      </c>
      <c r="B52" s="17">
        <v>938.26020408163311</v>
      </c>
      <c r="C52" s="17">
        <v>885.2249999999998</v>
      </c>
      <c r="D52" s="17">
        <v>920.82840236686354</v>
      </c>
      <c r="E52" s="17">
        <v>957.34911242603516</v>
      </c>
      <c r="F52" s="17">
        <v>925.69024390243897</v>
      </c>
      <c r="H52" s="17">
        <v>1301.7374999999997</v>
      </c>
      <c r="I52" s="17">
        <v>2063.7495652173902</v>
      </c>
      <c r="J52" s="17">
        <v>990.35061728395021</v>
      </c>
      <c r="K52" s="17">
        <v>890.37228915662649</v>
      </c>
      <c r="L52" s="17">
        <v>893.76000000000033</v>
      </c>
      <c r="O52" s="17"/>
    </row>
    <row r="53" spans="1:15" x14ac:dyDescent="0.2">
      <c r="A53" s="65">
        <v>41091</v>
      </c>
      <c r="B53" s="17">
        <v>908.97346938775547</v>
      </c>
      <c r="C53" s="17">
        <v>866.9964285714284</v>
      </c>
      <c r="D53" s="17">
        <v>917.26390532544337</v>
      </c>
      <c r="E53" s="17">
        <v>945.23076923076894</v>
      </c>
      <c r="F53" s="17">
        <v>925.69024390243897</v>
      </c>
      <c r="H53" s="17">
        <v>1653.4349999999995</v>
      </c>
      <c r="I53" s="17">
        <v>2066.3652173913033</v>
      </c>
      <c r="J53" s="17">
        <v>995.37777777777728</v>
      </c>
      <c r="K53" s="17">
        <v>885.74096385542168</v>
      </c>
      <c r="L53" s="17">
        <v>864.57600000000036</v>
      </c>
      <c r="O53" s="17"/>
    </row>
    <row r="54" spans="1:15" x14ac:dyDescent="0.2">
      <c r="A54" s="65">
        <v>41122</v>
      </c>
      <c r="B54" s="17">
        <v>949.10714285714323</v>
      </c>
      <c r="C54" s="17">
        <v>855.60357142857129</v>
      </c>
      <c r="D54" s="17">
        <v>908.94674556212976</v>
      </c>
      <c r="E54" s="17">
        <v>939.17159763313578</v>
      </c>
      <c r="F54" s="17">
        <v>910.71951219512198</v>
      </c>
      <c r="H54" s="17">
        <v>1626.0299999999995</v>
      </c>
      <c r="I54" s="17">
        <v>2079.4434782608687</v>
      </c>
      <c r="J54" s="17">
        <v>1015.4864197530858</v>
      </c>
      <c r="K54" s="17">
        <v>869.53132530120479</v>
      </c>
      <c r="L54" s="17">
        <v>828.09600000000034</v>
      </c>
      <c r="O54" s="17"/>
    </row>
    <row r="55" spans="1:15" x14ac:dyDescent="0.2">
      <c r="A55" s="65">
        <v>41153</v>
      </c>
      <c r="B55" s="17">
        <v>951.27653061224521</v>
      </c>
      <c r="C55" s="17">
        <v>885.2249999999998</v>
      </c>
      <c r="D55" s="17">
        <v>917.26390532544337</v>
      </c>
      <c r="E55" s="17">
        <v>933.11242603550261</v>
      </c>
      <c r="F55" s="17">
        <v>910.71951219512198</v>
      </c>
      <c r="H55" s="17">
        <v>1753.9199999999994</v>
      </c>
      <c r="I55" s="17">
        <v>2088.5982608695645</v>
      </c>
      <c r="J55" s="17">
        <v>1016.7432098765424</v>
      </c>
      <c r="K55" s="17">
        <v>834.79638554216865</v>
      </c>
      <c r="L55" s="17">
        <v>794.04800000000034</v>
      </c>
      <c r="O55" s="17"/>
    </row>
    <row r="56" spans="1:15" x14ac:dyDescent="0.2">
      <c r="A56" s="65">
        <v>41183</v>
      </c>
      <c r="B56" s="17">
        <v>894.87244897959215</v>
      </c>
      <c r="C56" s="17">
        <v>868.13571428571413</v>
      </c>
      <c r="D56" s="17">
        <v>914.8875739644966</v>
      </c>
      <c r="E56" s="17">
        <v>920.99408284023639</v>
      </c>
      <c r="F56" s="17">
        <v>807.17195121951215</v>
      </c>
      <c r="H56" s="17">
        <v>1753.9199999999994</v>
      </c>
      <c r="I56" s="17">
        <v>2076.8278260869556</v>
      </c>
      <c r="J56" s="17">
        <v>1016.7432098765424</v>
      </c>
      <c r="K56" s="17">
        <v>852.16385542168666</v>
      </c>
      <c r="L56" s="17">
        <v>804.9920000000003</v>
      </c>
      <c r="O56" s="17"/>
    </row>
    <row r="57" spans="1:15" x14ac:dyDescent="0.2">
      <c r="A57" s="65">
        <v>41214</v>
      </c>
      <c r="B57" s="17">
        <v>916.56632653061251</v>
      </c>
      <c r="C57" s="17">
        <v>825.98214285714278</v>
      </c>
      <c r="D57" s="17">
        <v>888.74792899408237</v>
      </c>
      <c r="E57" s="17">
        <v>894.33372781065066</v>
      </c>
      <c r="F57" s="17">
        <v>807.17195121951215</v>
      </c>
      <c r="H57" s="17">
        <v>1283.4674999999995</v>
      </c>
      <c r="I57" s="17">
        <v>2024.5147826086948</v>
      </c>
      <c r="J57" s="17">
        <v>1016.7432098765424</v>
      </c>
      <c r="K57" s="17">
        <v>868.37349397590356</v>
      </c>
      <c r="L57" s="17">
        <v>695.55200000000025</v>
      </c>
      <c r="O57" s="17"/>
    </row>
    <row r="58" spans="1:15" x14ac:dyDescent="0.2">
      <c r="A58" s="65">
        <v>41244</v>
      </c>
      <c r="B58" s="17">
        <v>943.68367346938794</v>
      </c>
      <c r="C58" s="17">
        <v>837.37499999999989</v>
      </c>
      <c r="D58" s="17">
        <v>891.12426035502915</v>
      </c>
      <c r="E58" s="17">
        <v>902.81656804733711</v>
      </c>
      <c r="F58" s="17">
        <v>867.05487804878044</v>
      </c>
      <c r="H58" s="17">
        <v>1286.5124999999996</v>
      </c>
      <c r="I58" s="17">
        <v>1968.2782608695643</v>
      </c>
      <c r="J58" s="17">
        <v>1017.9999999999993</v>
      </c>
      <c r="K58" s="17">
        <v>879.95180722891564</v>
      </c>
      <c r="L58" s="17">
        <v>705.2800000000002</v>
      </c>
      <c r="O58" s="17"/>
    </row>
    <row r="59" spans="1:15" x14ac:dyDescent="0.2">
      <c r="A59" s="65">
        <v>41275</v>
      </c>
      <c r="B59" s="17">
        <v>944.56986836734723</v>
      </c>
      <c r="C59" s="17">
        <v>834.52678571428555</v>
      </c>
      <c r="D59" s="17">
        <v>928.46671643010791</v>
      </c>
      <c r="E59" s="17">
        <v>938.86837644664058</v>
      </c>
      <c r="F59" s="17">
        <v>920.71990778710585</v>
      </c>
      <c r="H59" s="17">
        <v>1179.9374999999995</v>
      </c>
      <c r="I59" s="17">
        <v>1969.969224082058</v>
      </c>
      <c r="J59" s="17">
        <v>1017.9999999999993</v>
      </c>
      <c r="K59" s="17">
        <v>932.59704046621323</v>
      </c>
      <c r="L59" s="17">
        <v>860.32000000000028</v>
      </c>
    </row>
    <row r="60" spans="1:15" x14ac:dyDescent="0.2">
      <c r="A60" s="65">
        <v>41306</v>
      </c>
      <c r="B60" s="17">
        <v>956.52644897959203</v>
      </c>
      <c r="C60" s="17">
        <v>892.63381349576252</v>
      </c>
      <c r="D60" s="17">
        <v>923.04216601315147</v>
      </c>
      <c r="E60" s="17">
        <v>933.38305451447388</v>
      </c>
      <c r="F60" s="17">
        <v>915.34061796302888</v>
      </c>
      <c r="H60" s="17">
        <v>1217.9999999999995</v>
      </c>
      <c r="I60" s="17">
        <v>1764.3662182681412</v>
      </c>
      <c r="J60" s="17">
        <v>1014.145158071707</v>
      </c>
      <c r="K60" s="17">
        <v>945.49295716607151</v>
      </c>
      <c r="L60" s="17">
        <v>881.60000000000025</v>
      </c>
    </row>
    <row r="61" spans="1:15" x14ac:dyDescent="0.2">
      <c r="A61" s="65">
        <v>41334</v>
      </c>
      <c r="B61" s="17">
        <v>980.43961020408199</v>
      </c>
      <c r="C61" s="17">
        <v>869.19990106967066</v>
      </c>
      <c r="D61" s="17">
        <v>906.49209322292563</v>
      </c>
      <c r="E61" s="17">
        <v>916.7145376532203</v>
      </c>
      <c r="F61" s="17">
        <v>915.50907171938206</v>
      </c>
      <c r="H61" s="17">
        <v>1017.9999999999995</v>
      </c>
      <c r="I61" s="17">
        <v>1734.2498581068298</v>
      </c>
      <c r="J61" s="17">
        <v>988.03658260880638</v>
      </c>
      <c r="K61" s="17">
        <v>955.29040405201692</v>
      </c>
      <c r="L61" s="17">
        <v>839.0400000000003</v>
      </c>
    </row>
    <row r="62" spans="1:15" x14ac:dyDescent="0.2">
      <c r="A62" s="65">
        <v>41365</v>
      </c>
      <c r="B62" s="17">
        <v>956.52644897959215</v>
      </c>
      <c r="C62" s="17">
        <v>874.73269839606098</v>
      </c>
      <c r="D62" s="17">
        <v>896.73440151338832</v>
      </c>
      <c r="E62" s="17">
        <v>914.59763660329691</v>
      </c>
      <c r="F62" s="17">
        <v>880.42097323093276</v>
      </c>
      <c r="H62" s="17">
        <v>986.18749999999955</v>
      </c>
      <c r="I62" s="17">
        <v>1683.4329789621891</v>
      </c>
      <c r="J62" s="17">
        <v>981.93380276642904</v>
      </c>
      <c r="K62" s="17">
        <v>951.46090709068289</v>
      </c>
      <c r="L62" s="17">
        <v>829.9200000000003</v>
      </c>
    </row>
    <row r="63" spans="1:15" x14ac:dyDescent="0.2">
      <c r="A63" s="65">
        <v>41395</v>
      </c>
      <c r="B63" s="17">
        <v>920.6567071428575</v>
      </c>
      <c r="C63" s="17">
        <v>860.53411517857137</v>
      </c>
      <c r="D63" s="17">
        <v>874.34409349112366</v>
      </c>
      <c r="E63" s="17">
        <v>883.90437869822472</v>
      </c>
      <c r="F63" s="17">
        <v>833.12184329268291</v>
      </c>
      <c r="H63" s="17">
        <v>967.09999999999945</v>
      </c>
      <c r="I63" s="17">
        <v>1621.4622641509434</v>
      </c>
      <c r="J63" s="17">
        <v>988.15408784721467</v>
      </c>
      <c r="K63" s="17">
        <v>934.85446507022209</v>
      </c>
      <c r="L63" s="17">
        <v>781.28000000000031</v>
      </c>
    </row>
    <row r="64" spans="1:15" x14ac:dyDescent="0.2">
      <c r="A64" s="65">
        <v>41426</v>
      </c>
      <c r="B64" s="17">
        <v>932.61328775510253</v>
      </c>
      <c r="C64" s="17">
        <v>857.73089929355501</v>
      </c>
      <c r="D64" s="17">
        <v>866.82431171236328</v>
      </c>
      <c r="E64" s="17">
        <v>884.091728280339</v>
      </c>
      <c r="F64" s="17">
        <v>831.19274089195858</v>
      </c>
      <c r="H64" s="17">
        <v>954.37499999999943</v>
      </c>
      <c r="I64" s="17">
        <v>1717.0687035610963</v>
      </c>
      <c r="J64" s="17">
        <v>975.1106548355732</v>
      </c>
      <c r="K64" s="17">
        <v>909.68135465880164</v>
      </c>
      <c r="L64" s="17">
        <v>741.76000000000022</v>
      </c>
    </row>
    <row r="65" spans="1:12" x14ac:dyDescent="0.2">
      <c r="A65" s="65">
        <v>41456</v>
      </c>
      <c r="B65" s="17">
        <v>1006.9596292408169</v>
      </c>
      <c r="C65" s="17">
        <v>799.3218579892856</v>
      </c>
      <c r="D65" s="17">
        <v>841.37053538461475</v>
      </c>
      <c r="E65" s="17">
        <v>858.13092885207084</v>
      </c>
      <c r="F65" s="17">
        <v>797.936681487805</v>
      </c>
      <c r="H65" s="17">
        <v>935.28749999999945</v>
      </c>
      <c r="I65" s="17">
        <v>1651.354110370504</v>
      </c>
      <c r="J65" s="17">
        <v>981.82134148446414</v>
      </c>
      <c r="K65" s="17">
        <v>905.23817438358503</v>
      </c>
      <c r="L65" s="17">
        <v>754.92000000000019</v>
      </c>
    </row>
    <row r="66" spans="1:12" x14ac:dyDescent="0.2">
      <c r="A66" s="65">
        <v>41487</v>
      </c>
      <c r="B66" s="17">
        <v>1021.7816326530619</v>
      </c>
      <c r="C66" s="17">
        <v>814.50725714285704</v>
      </c>
      <c r="D66" s="17">
        <v>857.38154319526564</v>
      </c>
      <c r="E66" s="17">
        <v>874.46085680473357</v>
      </c>
      <c r="F66" s="17">
        <v>813.12156951219526</v>
      </c>
      <c r="H66" s="17">
        <v>886.28749999999945</v>
      </c>
      <c r="I66" s="17">
        <v>1638.9412439564042</v>
      </c>
      <c r="J66" s="17">
        <v>985.45546492094149</v>
      </c>
      <c r="K66" s="17">
        <v>920.32190133073152</v>
      </c>
      <c r="L66" s="17">
        <v>795.49241935483894</v>
      </c>
    </row>
    <row r="67" spans="1:12" x14ac:dyDescent="0.2">
      <c r="A67" s="65">
        <v>41518</v>
      </c>
      <c r="B67" s="17">
        <v>1016.3093520408171</v>
      </c>
      <c r="C67" s="17">
        <v>819.18003750000003</v>
      </c>
      <c r="D67" s="17">
        <v>893.69604497041371</v>
      </c>
      <c r="E67" s="17">
        <v>911.49875502958582</v>
      </c>
      <c r="F67" s="17">
        <v>880.49797134146365</v>
      </c>
      <c r="H67" s="17">
        <v>856.22916666666606</v>
      </c>
      <c r="I67" s="17">
        <v>1606.9097117605706</v>
      </c>
      <c r="J67" s="17">
        <v>1018.7063574819358</v>
      </c>
      <c r="K67" s="17">
        <v>929.64630585335442</v>
      </c>
      <c r="L67" s="17">
        <v>799.54028303052803</v>
      </c>
    </row>
    <row r="68" spans="1:12" x14ac:dyDescent="0.2">
      <c r="A68" s="65">
        <v>41548</v>
      </c>
      <c r="B68" s="17">
        <v>1040.222513265307</v>
      </c>
      <c r="C68" s="17">
        <v>832.5384156853446</v>
      </c>
      <c r="D68" s="17">
        <v>907.4953992365148</v>
      </c>
      <c r="E68" s="17">
        <v>897.29882171700342</v>
      </c>
      <c r="F68" s="17">
        <v>856.51251163895779</v>
      </c>
      <c r="H68" s="17">
        <v>894.56436781609136</v>
      </c>
      <c r="I68" s="17">
        <v>1510.7309104986355</v>
      </c>
      <c r="J68" s="17">
        <v>907.17908539854034</v>
      </c>
      <c r="K68" s="17">
        <v>807.68660370190537</v>
      </c>
      <c r="L68" s="17">
        <v>691.33043051444906</v>
      </c>
    </row>
    <row r="69" spans="1:12" x14ac:dyDescent="0.2">
      <c r="A69" s="65">
        <v>41579</v>
      </c>
      <c r="B69" s="17">
        <v>1045.6448217487693</v>
      </c>
      <c r="C69" s="17">
        <v>808.99966156462585</v>
      </c>
      <c r="D69" s="17">
        <v>844.07369905956114</v>
      </c>
      <c r="E69" s="17">
        <v>847.42319786535313</v>
      </c>
      <c r="F69" s="17">
        <v>834.02520264218549</v>
      </c>
      <c r="H69" s="17">
        <v>894.56436781609136</v>
      </c>
      <c r="I69" s="17">
        <v>1609.2532059341211</v>
      </c>
      <c r="J69" s="17">
        <v>1028.2785452390742</v>
      </c>
      <c r="K69" s="17">
        <v>923.57091257071568</v>
      </c>
      <c r="L69" s="17">
        <v>792.37684835103914</v>
      </c>
    </row>
    <row r="70" spans="1:12" x14ac:dyDescent="0.2">
      <c r="A70" s="65">
        <v>41609</v>
      </c>
      <c r="B70" s="17">
        <v>1057.9308835137033</v>
      </c>
      <c r="C70" s="17">
        <v>830.59131217016864</v>
      </c>
      <c r="D70" s="17">
        <v>880.35703046604522</v>
      </c>
      <c r="E70" s="17">
        <v>880.35703046604522</v>
      </c>
      <c r="F70" s="17">
        <v>856.2847679142393</v>
      </c>
      <c r="H70" s="17">
        <v>894.56436781609136</v>
      </c>
      <c r="I70" s="17">
        <v>1553.0663353458483</v>
      </c>
      <c r="J70" s="17">
        <v>1046.0565590557187</v>
      </c>
      <c r="K70" s="17">
        <v>920.7321808003727</v>
      </c>
      <c r="L70" s="17">
        <v>789.95058188066048</v>
      </c>
    </row>
    <row r="71" spans="1:12" x14ac:dyDescent="0.2">
      <c r="A71" s="65">
        <v>41640</v>
      </c>
      <c r="B71" s="17">
        <v>1057.9308835137033</v>
      </c>
      <c r="C71" s="17">
        <v>822.56272111013311</v>
      </c>
      <c r="D71" s="17">
        <v>871.84739825478141</v>
      </c>
      <c r="E71" s="17">
        <v>871.84739825478141</v>
      </c>
      <c r="F71" s="17">
        <v>848.00782095875229</v>
      </c>
      <c r="H71" s="17">
        <v>876.90849213551064</v>
      </c>
      <c r="I71" s="17">
        <v>1537.2494763743969</v>
      </c>
      <c r="J71" s="17">
        <v>1036.2049267353768</v>
      </c>
      <c r="K71" s="17">
        <v>939.312435677287</v>
      </c>
      <c r="L71" s="17">
        <v>802.83114160451885</v>
      </c>
    </row>
    <row r="72" spans="1:12" x14ac:dyDescent="0.2">
      <c r="A72" s="65">
        <v>41671</v>
      </c>
      <c r="B72" s="17">
        <v>1039.9998515897423</v>
      </c>
      <c r="C72" s="17">
        <v>826.11842221385041</v>
      </c>
      <c r="D72" s="17">
        <v>874.04732518122569</v>
      </c>
      <c r="E72" s="17">
        <v>880.8758199092041</v>
      </c>
      <c r="F72" s="17">
        <v>863.80458308925824</v>
      </c>
      <c r="H72" s="17">
        <v>929.87611917725292</v>
      </c>
      <c r="I72" s="17">
        <v>1564.0273704789831</v>
      </c>
      <c r="J72" s="17">
        <v>1028.3611962949576</v>
      </c>
      <c r="K72" s="17">
        <v>922.51074749775148</v>
      </c>
      <c r="L72" s="17">
        <v>786.47072435705263</v>
      </c>
    </row>
    <row r="73" spans="1:12" x14ac:dyDescent="0.2">
      <c r="A73" s="65">
        <v>41699</v>
      </c>
      <c r="B73" s="17">
        <v>992.18376645917942</v>
      </c>
      <c r="C73" s="17">
        <v>840.32097931525323</v>
      </c>
      <c r="D73" s="17">
        <v>888.57396713726507</v>
      </c>
      <c r="E73" s="17">
        <v>888.57396713726507</v>
      </c>
      <c r="F73" s="17">
        <v>864.27702272335546</v>
      </c>
      <c r="H73" s="17">
        <v>900.44965970961835</v>
      </c>
      <c r="I73" s="17">
        <v>1561.8898867629835</v>
      </c>
      <c r="J73" s="17">
        <v>1029.7496699126655</v>
      </c>
      <c r="K73" s="17">
        <v>905.55986894531497</v>
      </c>
      <c r="L73" s="17">
        <v>771.98279397035469</v>
      </c>
    </row>
    <row r="74" spans="1:12" x14ac:dyDescent="0.2">
      <c r="A74" s="65">
        <v>41730</v>
      </c>
      <c r="B74" s="17">
        <v>1045.9768622310626</v>
      </c>
      <c r="C74" s="17">
        <v>829.31869634165776</v>
      </c>
      <c r="D74" s="17">
        <v>885.27188071050466</v>
      </c>
      <c r="E74" s="17">
        <v>885.27188071050466</v>
      </c>
      <c r="F74" s="17">
        <v>857.60713443830139</v>
      </c>
      <c r="H74" s="17">
        <v>894.56436781609148</v>
      </c>
      <c r="I74" s="17">
        <v>1568.5044310250178</v>
      </c>
      <c r="J74" s="17">
        <v>1055.6067697270639</v>
      </c>
      <c r="K74" s="17">
        <v>894.18074674278353</v>
      </c>
      <c r="L74" s="17">
        <v>764.25704849810563</v>
      </c>
    </row>
    <row r="75" spans="1:12" x14ac:dyDescent="0.2">
      <c r="A75" s="65">
        <v>41760</v>
      </c>
      <c r="B75" s="17">
        <v>1069.884904796344</v>
      </c>
      <c r="C75" s="17">
        <v>820.33828539062813</v>
      </c>
      <c r="D75" s="17">
        <v>877.77053734587594</v>
      </c>
      <c r="E75" s="17">
        <v>877.77053734587594</v>
      </c>
      <c r="F75" s="17">
        <v>860.62658153833934</v>
      </c>
      <c r="H75" s="17">
        <v>888.67907592256461</v>
      </c>
      <c r="I75" s="17">
        <v>1570.6600698943732</v>
      </c>
      <c r="J75" s="17">
        <v>1072.2291058787882</v>
      </c>
      <c r="K75" s="17">
        <v>890.94559912767113</v>
      </c>
      <c r="L75" s="17">
        <v>761.49196506638566</v>
      </c>
    </row>
    <row r="76" spans="1:12" x14ac:dyDescent="0.2">
      <c r="A76" s="65">
        <v>41791</v>
      </c>
      <c r="B76" s="17">
        <v>1051.9538728723828</v>
      </c>
      <c r="C76" s="17">
        <v>810.612870374924</v>
      </c>
      <c r="D76" s="17">
        <v>847.03539224129997</v>
      </c>
      <c r="E76" s="17">
        <v>847.03539224129997</v>
      </c>
      <c r="F76" s="17">
        <v>823.31840125854364</v>
      </c>
      <c r="H76" s="17">
        <v>882.79378402903762</v>
      </c>
      <c r="I76" s="17">
        <v>1566.6000861630048</v>
      </c>
      <c r="J76" s="17">
        <v>1079.9871989801429</v>
      </c>
      <c r="K76" s="17">
        <v>891.92470741610396</v>
      </c>
      <c r="L76" s="17">
        <v>762.32880975735384</v>
      </c>
    </row>
    <row r="77" spans="1:12" x14ac:dyDescent="0.2">
      <c r="A77" s="65">
        <v>41821</v>
      </c>
      <c r="B77" s="17">
        <v>1045.9768622310626</v>
      </c>
      <c r="C77" s="17">
        <v>800.73865359832189</v>
      </c>
      <c r="D77" s="17">
        <v>844.0919657505292</v>
      </c>
      <c r="E77" s="17">
        <v>850.89915902271082</v>
      </c>
      <c r="F77" s="17">
        <v>816.86319266180237</v>
      </c>
      <c r="H77" s="17">
        <v>859.25261645493003</v>
      </c>
      <c r="I77" s="17">
        <v>1575.7957768673182</v>
      </c>
      <c r="J77" s="17">
        <v>1086.2320119596466</v>
      </c>
      <c r="K77" s="17">
        <v>882.62910365518792</v>
      </c>
      <c r="L77" s="17">
        <v>754.38384927793845</v>
      </c>
    </row>
    <row r="78" spans="1:12" x14ac:dyDescent="0.2">
      <c r="A78" s="65">
        <v>41852</v>
      </c>
      <c r="B78" s="17">
        <v>1051.9538728723828</v>
      </c>
      <c r="C78" s="17">
        <v>786.72873106239308</v>
      </c>
      <c r="D78" s="17">
        <v>822.63542996163301</v>
      </c>
      <c r="E78" s="17">
        <v>809.25924410859841</v>
      </c>
      <c r="F78" s="17">
        <v>775.81877947601163</v>
      </c>
      <c r="H78" s="17">
        <v>859.25261645493003</v>
      </c>
      <c r="I78" s="17">
        <v>1563.5688458907457</v>
      </c>
      <c r="J78" s="17">
        <v>1074.070264457725</v>
      </c>
      <c r="K78" s="17">
        <v>889.35995337854627</v>
      </c>
      <c r="L78" s="17">
        <v>760.13671228935584</v>
      </c>
    </row>
    <row r="79" spans="1:12" x14ac:dyDescent="0.2">
      <c r="A79" s="65">
        <v>41883</v>
      </c>
      <c r="B79" s="17">
        <v>1051.9538728723828</v>
      </c>
      <c r="C79" s="17">
        <v>760.3072246685532</v>
      </c>
      <c r="D79" s="17">
        <v>795.58740345747583</v>
      </c>
      <c r="E79" s="17">
        <v>782.65102291345192</v>
      </c>
      <c r="F79" s="17">
        <v>750.31007155339182</v>
      </c>
      <c r="H79" s="17">
        <v>871.02320024198389</v>
      </c>
      <c r="I79" s="17">
        <v>1502.065339842283</v>
      </c>
      <c r="J79" s="17">
        <v>1067.8930033499794</v>
      </c>
      <c r="K79" s="17">
        <v>888.84841670163985</v>
      </c>
      <c r="L79" s="17">
        <v>760.69950145439304</v>
      </c>
    </row>
    <row r="80" spans="1:12" x14ac:dyDescent="0.2">
      <c r="A80" s="65">
        <v>41913</v>
      </c>
      <c r="B80" s="17">
        <v>1051.9538728723828</v>
      </c>
      <c r="C80" s="17">
        <v>745.4704928158144</v>
      </c>
      <c r="D80" s="17">
        <v>785.83149553508099</v>
      </c>
      <c r="E80" s="17">
        <v>773.15679399419264</v>
      </c>
      <c r="F80" s="17">
        <v>741.47004014197159</v>
      </c>
      <c r="H80" s="17">
        <v>868.0805542952204</v>
      </c>
      <c r="I80" s="17">
        <v>1480.4944851580428</v>
      </c>
      <c r="J80" s="17">
        <v>1032.1203904331981</v>
      </c>
      <c r="K80" s="17">
        <v>879.74135883481085</v>
      </c>
      <c r="L80" s="17">
        <v>751.91569131180415</v>
      </c>
    </row>
    <row r="81" spans="1:12" x14ac:dyDescent="0.2">
      <c r="A81" s="65">
        <v>41944</v>
      </c>
      <c r="B81" s="17">
        <v>1039.9998515897423</v>
      </c>
      <c r="C81" s="17">
        <v>734.80009317410315</v>
      </c>
      <c r="D81" s="17">
        <v>741.75638912231921</v>
      </c>
      <c r="E81" s="17">
        <v>754.22288305714812</v>
      </c>
      <c r="F81" s="17">
        <v>741.75638912231921</v>
      </c>
      <c r="H81" s="17">
        <v>823.3523359044159</v>
      </c>
      <c r="I81" s="17">
        <v>1383.7000138370001</v>
      </c>
      <c r="J81" s="17">
        <v>1007.127100072364</v>
      </c>
      <c r="K81" s="17">
        <v>868.39773969340399</v>
      </c>
      <c r="L81" s="17">
        <v>742.22029033624278</v>
      </c>
    </row>
    <row r="82" spans="1:12" x14ac:dyDescent="0.2">
      <c r="A82" s="65">
        <v>41974</v>
      </c>
      <c r="B82" s="17">
        <v>1022.0688196657811</v>
      </c>
      <c r="C82" s="17">
        <v>729.38299545170594</v>
      </c>
      <c r="D82" s="17">
        <v>750.27122851841182</v>
      </c>
      <c r="E82" s="17">
        <v>744.07063985297043</v>
      </c>
      <c r="F82" s="17">
        <v>713.06769652576338</v>
      </c>
      <c r="H82" s="17">
        <v>806.28498941318776</v>
      </c>
      <c r="I82" s="17">
        <v>1343.2961128368736</v>
      </c>
      <c r="J82" s="17">
        <v>997.45564346734648</v>
      </c>
      <c r="K82" s="17">
        <v>858.25314342291733</v>
      </c>
      <c r="L82" s="17">
        <v>733.5496952332627</v>
      </c>
    </row>
    <row r="83" spans="1:12" x14ac:dyDescent="0.2">
      <c r="A83" s="65">
        <v>42005</v>
      </c>
      <c r="B83" s="17">
        <v>992.18376645917931</v>
      </c>
      <c r="C83" s="17">
        <v>687.51629702242246</v>
      </c>
      <c r="D83" s="17">
        <v>708.92206053868836</v>
      </c>
      <c r="E83" s="17">
        <v>703.06320053423633</v>
      </c>
      <c r="F83" s="17">
        <v>673.76890051197654</v>
      </c>
      <c r="H83" s="17">
        <v>770.97323805202632</v>
      </c>
      <c r="I83" s="17">
        <v>1362.2818220519371</v>
      </c>
      <c r="J83" s="17">
        <v>1012.4164476810214</v>
      </c>
      <c r="K83" s="17">
        <v>856.00413076451412</v>
      </c>
      <c r="L83" s="17">
        <v>731.6274621918925</v>
      </c>
    </row>
    <row r="84" spans="1:12" x14ac:dyDescent="0.2">
      <c r="A84" s="65">
        <v>42036</v>
      </c>
      <c r="B84" s="17">
        <v>920.45963876333508</v>
      </c>
      <c r="C84" s="17">
        <v>666.23961639901506</v>
      </c>
      <c r="D84" s="17">
        <v>686.98293220922892</v>
      </c>
      <c r="E84" s="17">
        <v>698.33802199781121</v>
      </c>
      <c r="F84" s="17">
        <v>686.98293220922892</v>
      </c>
      <c r="H84" s="17">
        <v>759.20265426497247</v>
      </c>
      <c r="I84" s="17">
        <v>1341.4715943389899</v>
      </c>
      <c r="J84" s="17">
        <v>1003.0304530354415</v>
      </c>
      <c r="K84" s="17">
        <v>819.43467474095462</v>
      </c>
      <c r="L84" s="17">
        <v>700.37151687261087</v>
      </c>
    </row>
    <row r="85" spans="1:12" x14ac:dyDescent="0.2">
      <c r="A85" s="65">
        <v>42064</v>
      </c>
      <c r="B85" s="17">
        <v>866.66654299145182</v>
      </c>
      <c r="C85" s="17">
        <v>627.49925814133826</v>
      </c>
      <c r="D85" s="17">
        <v>638.5890410415692</v>
      </c>
      <c r="E85" s="17">
        <v>649.23219172559538</v>
      </c>
      <c r="F85" s="17">
        <v>643.91061638358235</v>
      </c>
      <c r="H85" s="17">
        <v>729.77619479733789</v>
      </c>
      <c r="I85" s="17">
        <v>1319.2612137203166</v>
      </c>
      <c r="J85" s="17">
        <v>975.32141614838258</v>
      </c>
      <c r="K85" s="17">
        <v>798.43703013823153</v>
      </c>
      <c r="L85" s="17">
        <v>682.42481208395861</v>
      </c>
    </row>
    <row r="86" spans="1:12" x14ac:dyDescent="0.2">
      <c r="A86" s="65">
        <v>42095</v>
      </c>
      <c r="B86" s="17">
        <v>812.87344721956867</v>
      </c>
      <c r="C86" s="17">
        <v>629.00155488813482</v>
      </c>
      <c r="D86" s="17">
        <v>645.26498667733233</v>
      </c>
      <c r="E86" s="17">
        <v>656.0194031219545</v>
      </c>
      <c r="F86" s="17">
        <v>645.26498667733233</v>
      </c>
      <c r="H86" s="17">
        <v>688.57915154264947</v>
      </c>
      <c r="I86" s="17">
        <v>1331.7352510320948</v>
      </c>
      <c r="J86" s="17">
        <v>1001.8911257131624</v>
      </c>
      <c r="K86" s="17">
        <v>793.49465689793226</v>
      </c>
      <c r="L86" s="17">
        <v>678.20056145122419</v>
      </c>
    </row>
    <row r="87" spans="1:12" x14ac:dyDescent="0.2">
      <c r="A87" s="65">
        <v>42125</v>
      </c>
      <c r="B87" s="17">
        <v>818.85045786088904</v>
      </c>
      <c r="C87" s="17">
        <v>667.11344125257199</v>
      </c>
      <c r="D87" s="17">
        <v>678.9033248856307</v>
      </c>
      <c r="E87" s="17">
        <v>690.21838030039123</v>
      </c>
      <c r="F87" s="17">
        <v>678.9033248856307</v>
      </c>
      <c r="H87" s="17">
        <v>682.6938596491226</v>
      </c>
      <c r="I87" s="17">
        <v>1338.9121338912134</v>
      </c>
      <c r="J87" s="17">
        <v>1011.7774095692716</v>
      </c>
      <c r="K87" s="17">
        <v>782.88544735423397</v>
      </c>
      <c r="L87" s="17">
        <v>669.13286098652486</v>
      </c>
    </row>
    <row r="88" spans="1:12" x14ac:dyDescent="0.2">
      <c r="A88" s="65">
        <v>42156</v>
      </c>
      <c r="B88" s="17">
        <v>824.82746850220929</v>
      </c>
      <c r="C88" s="17">
        <v>663.90115893583857</v>
      </c>
      <c r="D88" s="17">
        <v>661.94119873202283</v>
      </c>
      <c r="E88" s="17">
        <v>661.94119873202283</v>
      </c>
      <c r="F88" s="17">
        <v>639.31073039930413</v>
      </c>
      <c r="H88" s="17">
        <v>670.92327586206875</v>
      </c>
      <c r="I88" s="17">
        <v>1299.0387113535983</v>
      </c>
      <c r="J88" s="17">
        <v>990.78908644853686</v>
      </c>
      <c r="K88" s="17">
        <v>752.97566318230872</v>
      </c>
      <c r="L88" s="17">
        <v>643.56894289086222</v>
      </c>
    </row>
    <row r="89" spans="1:12" x14ac:dyDescent="0.2">
      <c r="A89" s="65">
        <v>42186</v>
      </c>
      <c r="B89" s="17">
        <v>836.78148978485001</v>
      </c>
      <c r="C89" s="17">
        <v>610.26468807637343</v>
      </c>
      <c r="D89" s="17">
        <v>634.04123436506347</v>
      </c>
      <c r="E89" s="17">
        <v>634.04123436506347</v>
      </c>
      <c r="F89" s="17">
        <v>617.64361623493244</v>
      </c>
      <c r="H89" s="17">
        <v>670.92327586206875</v>
      </c>
      <c r="I89" s="17">
        <v>1292.8457150244833</v>
      </c>
      <c r="J89" s="17">
        <v>958.33875437041581</v>
      </c>
      <c r="K89" s="17">
        <v>727.05051252459555</v>
      </c>
      <c r="L89" s="17">
        <v>621.41069446546635</v>
      </c>
    </row>
    <row r="90" spans="1:12" x14ac:dyDescent="0.2">
      <c r="A90" s="65">
        <v>42217</v>
      </c>
      <c r="B90" s="17">
        <v>836.78148978485001</v>
      </c>
      <c r="C90" s="17">
        <v>619.37365009299378</v>
      </c>
      <c r="D90" s="17">
        <v>643.50509100570787</v>
      </c>
      <c r="E90" s="17">
        <v>643.50509100570787</v>
      </c>
      <c r="F90" s="17">
        <v>626.86271796245683</v>
      </c>
      <c r="H90" s="17">
        <v>606.18506503327262</v>
      </c>
      <c r="I90" s="17">
        <v>1284.7484301980116</v>
      </c>
      <c r="J90" s="17">
        <v>938.21969975603497</v>
      </c>
      <c r="K90" s="17">
        <v>698.17078802958122</v>
      </c>
      <c r="L90" s="17">
        <v>596.72716925605232</v>
      </c>
    </row>
    <row r="91" spans="1:12" x14ac:dyDescent="0.2">
      <c r="A91" s="65">
        <v>42248</v>
      </c>
      <c r="B91" s="17">
        <v>812.87344721956867</v>
      </c>
      <c r="C91" s="17">
        <v>593.30635016117594</v>
      </c>
      <c r="D91" s="17">
        <v>645.30253159141114</v>
      </c>
      <c r="E91" s="17">
        <v>633.98143454594788</v>
      </c>
      <c r="F91" s="17">
        <v>605.67869193228944</v>
      </c>
      <c r="H91" s="17">
        <v>600.29977313974575</v>
      </c>
      <c r="I91" s="17">
        <v>1330.6941233220778</v>
      </c>
      <c r="J91" s="17">
        <v>936.10663316984483</v>
      </c>
      <c r="K91" s="17">
        <v>677.77004009634595</v>
      </c>
      <c r="L91" s="17">
        <v>579.29063256097947</v>
      </c>
    </row>
    <row r="92" spans="1:12" x14ac:dyDescent="0.2">
      <c r="A92" s="65">
        <v>42278</v>
      </c>
      <c r="B92" s="17">
        <v>741.14931952372433</v>
      </c>
      <c r="C92" s="17">
        <v>530.74571347747201</v>
      </c>
      <c r="D92" s="17">
        <v>623.01532556104667</v>
      </c>
      <c r="E92" s="17">
        <v>611.78982419958641</v>
      </c>
      <c r="F92" s="17">
        <v>578.11332011520551</v>
      </c>
      <c r="H92" s="17">
        <v>606.18506503327262</v>
      </c>
      <c r="I92" s="17">
        <v>1330.251583830792</v>
      </c>
      <c r="J92" s="17">
        <v>968.1367779900612</v>
      </c>
      <c r="K92" s="17">
        <v>667.88460033515673</v>
      </c>
      <c r="L92" s="17">
        <v>570.84153874799722</v>
      </c>
    </row>
    <row r="93" spans="1:12" x14ac:dyDescent="0.2">
      <c r="A93" s="65">
        <v>42309</v>
      </c>
      <c r="B93" s="17">
        <v>723.21828759976324</v>
      </c>
      <c r="C93" s="17">
        <v>508.76096093379402</v>
      </c>
      <c r="D93" s="17">
        <v>597.20854574998373</v>
      </c>
      <c r="E93" s="17">
        <v>586.44803141214618</v>
      </c>
      <c r="F93" s="17">
        <v>554.16648839863353</v>
      </c>
      <c r="H93" s="17">
        <v>606.18506503327262</v>
      </c>
      <c r="I93" s="17">
        <v>1302.125720238289</v>
      </c>
      <c r="J93" s="17">
        <v>950.24127558294697</v>
      </c>
      <c r="K93" s="17">
        <v>648.05730909012561</v>
      </c>
      <c r="L93" s="17">
        <v>554.89513597446637</v>
      </c>
    </row>
    <row r="94" spans="1:12" x14ac:dyDescent="0.2">
      <c r="A94" s="65">
        <v>42339</v>
      </c>
      <c r="B94" s="17">
        <v>687.35622375184107</v>
      </c>
      <c r="C94" s="17">
        <v>479.66262878838904</v>
      </c>
      <c r="D94" s="17">
        <v>568.65105037323985</v>
      </c>
      <c r="E94" s="17">
        <v>552.24765468939643</v>
      </c>
      <c r="F94" s="17">
        <v>513.97306476042831</v>
      </c>
      <c r="H94" s="17">
        <v>606.18506503327262</v>
      </c>
      <c r="I94" s="17">
        <v>1310.852217798096</v>
      </c>
      <c r="J94" s="17">
        <v>936.48865721538345</v>
      </c>
      <c r="K94" s="17">
        <v>603.97325384368924</v>
      </c>
      <c r="L94" s="17">
        <v>518.21645627665748</v>
      </c>
    </row>
    <row r="95" spans="1:12" x14ac:dyDescent="0.2">
      <c r="A95" s="65">
        <v>42370</v>
      </c>
      <c r="B95" s="17">
        <v>735.17230888240408</v>
      </c>
      <c r="C95" s="17">
        <v>476.97653557303096</v>
      </c>
      <c r="D95" s="17">
        <v>565.46662524474471</v>
      </c>
      <c r="E95" s="17">
        <v>549.15508797806933</v>
      </c>
      <c r="F95" s="17">
        <v>516.5320134447187</v>
      </c>
      <c r="H95" s="17">
        <v>500.24981094978807</v>
      </c>
      <c r="I95" s="17">
        <v>1360.3360029927392</v>
      </c>
      <c r="J95" s="17">
        <v>909.26866368270271</v>
      </c>
      <c r="K95" s="17">
        <v>564.60723930141842</v>
      </c>
      <c r="L95" s="17">
        <v>484.57029000121236</v>
      </c>
    </row>
    <row r="96" spans="1:12" x14ac:dyDescent="0.2">
      <c r="A96" s="65">
        <v>42401</v>
      </c>
      <c r="B96" s="17">
        <v>771.03437273032625</v>
      </c>
      <c r="C96" s="17">
        <v>516.83769208391664</v>
      </c>
      <c r="D96" s="17">
        <v>591.71822454748542</v>
      </c>
      <c r="E96" s="17">
        <v>580.44740122277142</v>
      </c>
      <c r="F96" s="17">
        <v>546.63493124862941</v>
      </c>
      <c r="H96" s="17">
        <v>500.24981094978807</v>
      </c>
      <c r="I96" s="17">
        <v>1403.6318975348718</v>
      </c>
      <c r="J96" s="17">
        <v>915.36003252664989</v>
      </c>
      <c r="K96" s="17">
        <v>565.15543503825347</v>
      </c>
      <c r="L96" s="17">
        <v>485.03883336602865</v>
      </c>
    </row>
    <row r="97" spans="1:12" x14ac:dyDescent="0.2">
      <c r="A97" s="65">
        <v>42430</v>
      </c>
      <c r="B97" s="17">
        <v>806.89643657824831</v>
      </c>
      <c r="C97" s="17">
        <v>507.64013043162839</v>
      </c>
      <c r="D97" s="17">
        <v>597.79347511643311</v>
      </c>
      <c r="E97" s="17">
        <v>592.25835034683644</v>
      </c>
      <c r="F97" s="17">
        <v>564.5827264988535</v>
      </c>
      <c r="H97" s="17">
        <v>582.64389745916492</v>
      </c>
      <c r="I97" s="17">
        <v>1412.2797726229567</v>
      </c>
      <c r="J97" s="17">
        <v>917.42946844406663</v>
      </c>
      <c r="K97" s="17">
        <v>663.30584254094629</v>
      </c>
      <c r="L97" s="17">
        <v>565.92807054781736</v>
      </c>
    </row>
    <row r="98" spans="1:12" x14ac:dyDescent="0.2">
      <c r="A98" s="65">
        <v>42461</v>
      </c>
      <c r="B98" s="17">
        <v>878.62056427409266</v>
      </c>
      <c r="C98" s="17">
        <v>580.49990391933557</v>
      </c>
      <c r="D98" s="17">
        <v>632.14499999999998</v>
      </c>
      <c r="E98" s="17">
        <v>654.92500000000007</v>
      </c>
      <c r="F98" s="17">
        <v>660.62</v>
      </c>
      <c r="H98" s="17">
        <v>759.20265426497247</v>
      </c>
      <c r="I98" s="17">
        <v>1479.7003606769629</v>
      </c>
      <c r="J98" s="17">
        <v>958.43365258374922</v>
      </c>
      <c r="K98" s="17">
        <v>735.27313542152183</v>
      </c>
      <c r="L98" s="17">
        <v>627.43857728335206</v>
      </c>
    </row>
    <row r="99" spans="1:12" x14ac:dyDescent="0.2">
      <c r="A99" s="65">
        <v>42491</v>
      </c>
      <c r="B99" s="17">
        <v>1069.8849047963442</v>
      </c>
      <c r="C99" s="17">
        <v>628.41222423345721</v>
      </c>
      <c r="D99" s="17">
        <v>699.43176171024993</v>
      </c>
      <c r="E99" s="17">
        <v>727.86394714562596</v>
      </c>
      <c r="F99" s="17">
        <v>739.23682131977637</v>
      </c>
      <c r="H99" s="17">
        <v>762.14530021173596</v>
      </c>
      <c r="I99" s="17">
        <v>1471.5891323142578</v>
      </c>
      <c r="J99" s="17">
        <v>940.84965415434999</v>
      </c>
      <c r="K99" s="17">
        <v>723.81990613500386</v>
      </c>
      <c r="L99" s="17">
        <v>617.64949242308023</v>
      </c>
    </row>
    <row r="100" spans="1:12" x14ac:dyDescent="0.2">
      <c r="A100" s="65">
        <v>42522</v>
      </c>
      <c r="B100" s="17">
        <v>1117.7009899269071</v>
      </c>
      <c r="C100" s="17">
        <v>593.99243363417861</v>
      </c>
      <c r="D100" s="17">
        <v>708.38677856059189</v>
      </c>
      <c r="E100" s="17">
        <v>731.05515547453081</v>
      </c>
      <c r="F100" s="17">
        <v>733.88870258877319</v>
      </c>
      <c r="H100" s="17">
        <v>623.84094071385334</v>
      </c>
      <c r="I100" s="17">
        <v>1492.6765556488476</v>
      </c>
      <c r="J100" s="17">
        <v>946.5974592535249</v>
      </c>
      <c r="K100" s="17">
        <v>662.64471021658755</v>
      </c>
      <c r="L100" s="17">
        <v>565.36300018511758</v>
      </c>
    </row>
    <row r="101" spans="1:12" x14ac:dyDescent="0.2">
      <c r="A101" s="65">
        <v>42552</v>
      </c>
      <c r="B101" s="17">
        <v>1099.7699580029462</v>
      </c>
      <c r="C101" s="17">
        <v>594.43861808977044</v>
      </c>
      <c r="D101" s="17">
        <v>680.92317693760151</v>
      </c>
      <c r="E101" s="17">
        <v>697.53105930193328</v>
      </c>
      <c r="F101" s="17">
        <v>697.53105930193328</v>
      </c>
      <c r="H101" s="17">
        <v>641.49681639443418</v>
      </c>
      <c r="I101" s="17">
        <v>1532.0094218579443</v>
      </c>
      <c r="J101" s="17">
        <v>962.62068296086068</v>
      </c>
      <c r="K101" s="17">
        <v>637.54243709844218</v>
      </c>
      <c r="L101" s="17">
        <v>543.9080658961044</v>
      </c>
    </row>
    <row r="102" spans="1:12" x14ac:dyDescent="0.2">
      <c r="A102" s="65">
        <v>42583</v>
      </c>
      <c r="B102" s="17">
        <v>1093.7929473616257</v>
      </c>
      <c r="C102" s="17">
        <v>591.50941822350262</v>
      </c>
      <c r="D102" s="17">
        <v>695.96946348164386</v>
      </c>
      <c r="E102" s="17">
        <v>707.10497489735019</v>
      </c>
      <c r="F102" s="17">
        <v>701.53721918949702</v>
      </c>
      <c r="H102" s="17">
        <v>659.15269207501501</v>
      </c>
      <c r="I102" s="17">
        <v>1572.1416499626616</v>
      </c>
      <c r="J102" s="17">
        <v>999.63400854424265</v>
      </c>
      <c r="K102" s="17">
        <v>641.67966770629369</v>
      </c>
      <c r="L102" s="17">
        <v>547.44416043272963</v>
      </c>
    </row>
    <row r="103" spans="1:12" x14ac:dyDescent="0.2">
      <c r="A103" s="65">
        <v>42614</v>
      </c>
      <c r="B103" s="17">
        <v>1034.0228409484221</v>
      </c>
      <c r="C103" s="17">
        <v>592.80662889781115</v>
      </c>
      <c r="D103" s="17">
        <v>723.69603243927486</v>
      </c>
      <c r="E103" s="17">
        <v>723.69603243927486</v>
      </c>
      <c r="F103" s="17">
        <v>709.67091553153705</v>
      </c>
      <c r="H103" s="17">
        <v>682.69385964912271</v>
      </c>
      <c r="I103" s="17">
        <v>1564.9758406854596</v>
      </c>
      <c r="J103" s="17">
        <v>981.26323298032344</v>
      </c>
      <c r="K103" s="17">
        <v>679.41795303041647</v>
      </c>
      <c r="L103" s="17">
        <v>580.69910515420213</v>
      </c>
    </row>
    <row r="104" spans="1:12" x14ac:dyDescent="0.2">
      <c r="A104" s="65">
        <v>42644</v>
      </c>
      <c r="B104" s="17">
        <v>938.39067068729639</v>
      </c>
      <c r="C104" s="17">
        <v>605.48404930769334</v>
      </c>
      <c r="D104" s="17">
        <v>747.72</v>
      </c>
      <c r="E104" s="17">
        <v>742.1400000000001</v>
      </c>
      <c r="F104" s="17">
        <v>714.24000000000012</v>
      </c>
      <c r="H104" s="17">
        <v>659.15269207501501</v>
      </c>
      <c r="I104" s="17">
        <v>1547.9876160990711</v>
      </c>
      <c r="J104" s="17">
        <v>991.19044351122761</v>
      </c>
      <c r="K104" s="17">
        <v>680.13114575309964</v>
      </c>
      <c r="L104" s="17">
        <v>581.30867158384592</v>
      </c>
    </row>
    <row r="105" spans="1:12" x14ac:dyDescent="0.2">
      <c r="A105" s="65">
        <v>42675</v>
      </c>
      <c r="B105" s="17">
        <v>986.20675581785929</v>
      </c>
      <c r="C105" s="17">
        <v>663.74874901221915</v>
      </c>
      <c r="D105" s="17">
        <v>733.03760469008091</v>
      </c>
      <c r="E105" s="17">
        <v>738.50803457582776</v>
      </c>
      <c r="F105" s="17">
        <v>722.09674491858721</v>
      </c>
      <c r="H105" s="17">
        <v>723.89090290381114</v>
      </c>
      <c r="I105" s="17">
        <v>1513.5748746570805</v>
      </c>
      <c r="J105" s="17">
        <v>949.67710064298092</v>
      </c>
      <c r="K105" s="17">
        <v>728.34382112732635</v>
      </c>
      <c r="L105" s="17">
        <v>622.51608643361226</v>
      </c>
    </row>
    <row r="106" spans="1:12" x14ac:dyDescent="0.2">
      <c r="A106" s="65">
        <v>42705</v>
      </c>
      <c r="B106" s="17">
        <v>1111.7239792855869</v>
      </c>
      <c r="C106" s="17">
        <v>779.65197469184454</v>
      </c>
      <c r="D106" s="17">
        <v>800.14439457161575</v>
      </c>
      <c r="E106" s="17">
        <v>805.40850243063949</v>
      </c>
      <c r="F106" s="17">
        <v>794.8802867125919</v>
      </c>
      <c r="H106" s="17">
        <v>841.59674077434954</v>
      </c>
      <c r="I106" s="17">
        <v>1371.6480351141897</v>
      </c>
      <c r="J106" s="17">
        <v>935.59058167484568</v>
      </c>
      <c r="K106" s="17">
        <v>804.46802909536495</v>
      </c>
      <c r="L106" s="17">
        <v>687.57951204732046</v>
      </c>
    </row>
    <row r="107" spans="1:12" x14ac:dyDescent="0.2">
      <c r="A107" s="65">
        <v>42736</v>
      </c>
      <c r="B107" s="17">
        <v>1135.6320218508681</v>
      </c>
      <c r="C107" s="17">
        <v>817.41537809215583</v>
      </c>
      <c r="D107" s="17">
        <v>831.32436513854805</v>
      </c>
      <c r="E107" s="17">
        <v>836.61942478911203</v>
      </c>
      <c r="F107" s="17">
        <v>820.73424583742008</v>
      </c>
      <c r="H107" s="17">
        <v>806.28498941318799</v>
      </c>
      <c r="I107" s="17">
        <v>1388.3586130297458</v>
      </c>
      <c r="J107" s="17">
        <v>924.83806149020825</v>
      </c>
      <c r="K107" s="17">
        <v>808.31275196511092</v>
      </c>
      <c r="L107" s="17">
        <v>691.86559997018037</v>
      </c>
    </row>
    <row r="108" spans="1:12" x14ac:dyDescent="0.2">
      <c r="A108" s="65">
        <v>42767</v>
      </c>
      <c r="B108" s="17">
        <v>1123.6780005682274</v>
      </c>
      <c r="C108" s="17">
        <v>809.4207706643316</v>
      </c>
      <c r="D108" s="17">
        <v>864.69056339730514</v>
      </c>
      <c r="E108" s="17">
        <v>854.08086323292105</v>
      </c>
      <c r="F108" s="17">
        <v>822.25176273976876</v>
      </c>
      <c r="H108" s="17">
        <v>791.57175967937064</v>
      </c>
      <c r="I108" s="17">
        <v>1408.3763181522099</v>
      </c>
      <c r="J108" s="17">
        <v>961.63547156019786</v>
      </c>
      <c r="K108" s="17">
        <v>816.0840729467667</v>
      </c>
      <c r="L108" s="17">
        <v>699.50775465535617</v>
      </c>
    </row>
    <row r="109" spans="1:12" x14ac:dyDescent="0.2">
      <c r="A109" s="65">
        <v>42795</v>
      </c>
      <c r="B109" s="17">
        <v>1153.5630537748293</v>
      </c>
      <c r="C109" s="17">
        <v>810.48136208736696</v>
      </c>
      <c r="D109" s="17">
        <v>855.81269053937467</v>
      </c>
      <c r="E109" s="17">
        <v>871.85917848698796</v>
      </c>
      <c r="F109" s="17">
        <v>866.51034917111679</v>
      </c>
      <c r="H109" s="17">
        <v>853.36732456140328</v>
      </c>
      <c r="I109" s="17">
        <v>1406.2472534233329</v>
      </c>
      <c r="J109" s="17">
        <v>965.85150995514232</v>
      </c>
      <c r="K109" s="17">
        <v>811.21351645198399</v>
      </c>
      <c r="L109" s="17">
        <v>695.34488585639667</v>
      </c>
    </row>
    <row r="110" spans="1:12" x14ac:dyDescent="0.2">
      <c r="A110" s="65">
        <v>42826</v>
      </c>
      <c r="B110" s="17">
        <v>1153.5630537748293</v>
      </c>
      <c r="C110" s="17">
        <v>791.42875128981927</v>
      </c>
      <c r="D110" s="17">
        <v>843.99967022290309</v>
      </c>
      <c r="E110" s="17">
        <v>849.30784424946216</v>
      </c>
      <c r="F110" s="17">
        <v>838.69149619634391</v>
      </c>
      <c r="H110" s="17">
        <v>841.59674077434943</v>
      </c>
      <c r="I110" s="17">
        <v>1462.1486274079762</v>
      </c>
      <c r="J110" s="17">
        <v>966.40039896831888</v>
      </c>
      <c r="K110" s="17">
        <v>794.72909535878216</v>
      </c>
      <c r="L110" s="17">
        <v>681.25563705878824</v>
      </c>
    </row>
    <row r="111" spans="1:12" x14ac:dyDescent="0.2">
      <c r="A111" s="65">
        <v>42856</v>
      </c>
      <c r="B111" s="17">
        <v>1129.6550112095479</v>
      </c>
      <c r="C111" s="17">
        <v>813.05548461552132</v>
      </c>
      <c r="D111" s="17">
        <v>860.28828774778924</v>
      </c>
      <c r="E111" s="17">
        <v>865.73315032847142</v>
      </c>
      <c r="F111" s="17">
        <v>854.84342516710706</v>
      </c>
      <c r="H111" s="17">
        <v>791.57175967937053</v>
      </c>
      <c r="I111" s="17">
        <v>1406.8407632111141</v>
      </c>
      <c r="J111" s="17">
        <v>971.2403650962533</v>
      </c>
      <c r="K111" s="17">
        <v>775.63486153236056</v>
      </c>
      <c r="L111" s="17">
        <v>664.93577908748773</v>
      </c>
    </row>
    <row r="112" spans="1:12" x14ac:dyDescent="0.2">
      <c r="A112" s="65">
        <v>42887</v>
      </c>
      <c r="B112" s="17">
        <v>1063.9078941550238</v>
      </c>
      <c r="C112" s="17">
        <v>787.47554771424063</v>
      </c>
      <c r="D112" s="17">
        <v>856.30582574792368</v>
      </c>
      <c r="E112" s="17">
        <v>845.11228554206855</v>
      </c>
      <c r="F112" s="17">
        <v>811.53166492450282</v>
      </c>
      <c r="H112" s="17">
        <v>779.80117589231668</v>
      </c>
      <c r="I112" s="17">
        <v>1451.1945144847355</v>
      </c>
      <c r="J112" s="17">
        <v>975.61358846348855</v>
      </c>
      <c r="K112" s="17">
        <v>754.94208322838745</v>
      </c>
      <c r="L112" s="17">
        <v>647.24964378494656</v>
      </c>
    </row>
    <row r="113" spans="1:12" x14ac:dyDescent="0.2">
      <c r="A113" s="65">
        <v>42917</v>
      </c>
      <c r="B113" s="17">
        <v>1099.7699580029459</v>
      </c>
      <c r="C113" s="17">
        <v>810.48769934222912</v>
      </c>
      <c r="D113" s="17">
        <v>851.39421174498159</v>
      </c>
      <c r="E113" s="17">
        <v>839.96610152021674</v>
      </c>
      <c r="F113" s="17">
        <v>805.68177084592219</v>
      </c>
      <c r="H113" s="17">
        <v>818.05557320024161</v>
      </c>
      <c r="I113" s="17">
        <v>1411.2085236994831</v>
      </c>
      <c r="J113" s="17">
        <v>962.63492291079501</v>
      </c>
      <c r="K113" s="17">
        <v>773.56390545728789</v>
      </c>
      <c r="L113" s="17">
        <v>690.91818906227854</v>
      </c>
    </row>
    <row r="114" spans="1:12" x14ac:dyDescent="0.2">
      <c r="A114" s="65">
        <v>42948</v>
      </c>
      <c r="B114" s="17">
        <v>1111.7239792855867</v>
      </c>
      <c r="C114" s="17">
        <v>852.10031088037249</v>
      </c>
      <c r="D114" s="17">
        <v>869.55656360575642</v>
      </c>
      <c r="E114" s="17">
        <v>875.43194579228179</v>
      </c>
      <c r="F114" s="17">
        <v>857.80579923270568</v>
      </c>
      <c r="H114" s="17">
        <v>882.79378402903762</v>
      </c>
      <c r="I114" s="17">
        <v>1456.9295210344198</v>
      </c>
      <c r="J114" s="17">
        <v>965.75357592004104</v>
      </c>
      <c r="K114" s="17">
        <v>879.21271149670895</v>
      </c>
      <c r="L114" s="17">
        <v>785.27972949919729</v>
      </c>
    </row>
    <row r="115" spans="1:12" x14ac:dyDescent="0.2">
      <c r="A115" s="65">
        <v>42979</v>
      </c>
      <c r="B115" s="17">
        <v>1111.7239792855867</v>
      </c>
      <c r="C115" s="17">
        <v>903.88698267722975</v>
      </c>
      <c r="D115" s="17">
        <v>909.70311736200335</v>
      </c>
      <c r="E115" s="17">
        <v>912.68575053368215</v>
      </c>
      <c r="F115" s="17">
        <v>894.78995150360993</v>
      </c>
      <c r="H115" s="17">
        <v>888.67907592256449</v>
      </c>
      <c r="I115" s="17">
        <v>1451.8792762381809</v>
      </c>
      <c r="J115" s="17">
        <v>972.2719978099118</v>
      </c>
      <c r="K115" s="17">
        <v>892.94451511889611</v>
      </c>
      <c r="L115" s="17">
        <v>797.54446008482603</v>
      </c>
    </row>
    <row r="116" spans="1:12" x14ac:dyDescent="0.2">
      <c r="A116" s="65">
        <v>43009</v>
      </c>
      <c r="B116" s="17">
        <v>1063.9078941550238</v>
      </c>
      <c r="C116" s="17">
        <v>910.75109305120986</v>
      </c>
      <c r="D116" s="17">
        <v>917.06125000000009</v>
      </c>
      <c r="E116" s="17">
        <v>908.21500000000003</v>
      </c>
      <c r="F116" s="17">
        <v>878.72750000000008</v>
      </c>
      <c r="H116" s="17">
        <v>876.90849213551064</v>
      </c>
      <c r="I116" s="17">
        <v>1426.2791941522553</v>
      </c>
      <c r="J116" s="17">
        <v>976.15989990435094</v>
      </c>
      <c r="K116" s="17">
        <v>914.146944351088</v>
      </c>
      <c r="L116" s="17">
        <v>816.48167251870689</v>
      </c>
    </row>
    <row r="117" spans="1:12" x14ac:dyDescent="0.2">
      <c r="A117" s="65">
        <v>43040</v>
      </c>
      <c r="B117" s="17">
        <v>1075.8619154376645</v>
      </c>
      <c r="C117" s="17">
        <v>878.98091803438956</v>
      </c>
      <c r="D117" s="17">
        <v>905.56600360234722</v>
      </c>
      <c r="E117" s="17">
        <v>893.80540615296616</v>
      </c>
      <c r="F117" s="17">
        <v>858.52361380482273</v>
      </c>
      <c r="H117" s="17">
        <v>876.90849213551064</v>
      </c>
      <c r="I117" s="17">
        <v>1416.2976916117996</v>
      </c>
      <c r="J117" s="17">
        <v>995.09868665066051</v>
      </c>
      <c r="K117" s="17">
        <v>882.76564978792771</v>
      </c>
      <c r="L117" s="17">
        <v>852.5856275729559</v>
      </c>
    </row>
    <row r="118" spans="1:12" x14ac:dyDescent="0.2">
      <c r="A118" s="65">
        <v>43070</v>
      </c>
      <c r="B118" s="17">
        <v>1109.3331750290586</v>
      </c>
      <c r="C118" s="17">
        <v>888.69557697175378</v>
      </c>
      <c r="D118" s="17">
        <v>900.82636678343317</v>
      </c>
      <c r="E118" s="17">
        <v>894.93861275216898</v>
      </c>
      <c r="F118" s="17">
        <v>871.38759662711186</v>
      </c>
      <c r="H118" s="17">
        <v>938.70405701754328</v>
      </c>
      <c r="I118" s="17">
        <v>1416.4682135679946</v>
      </c>
      <c r="J118" s="17">
        <v>1011.2524821651836</v>
      </c>
      <c r="K118" s="17">
        <v>915.60542381453695</v>
      </c>
      <c r="L118" s="17">
        <v>884.30267428241598</v>
      </c>
    </row>
    <row r="119" spans="1:12" x14ac:dyDescent="0.2">
      <c r="A119" s="65">
        <v>43101</v>
      </c>
      <c r="B119" s="17">
        <v>1129.6550112095476</v>
      </c>
      <c r="C119" s="17">
        <v>937.41741312843544</v>
      </c>
      <c r="D119" s="17">
        <v>919.34707871187925</v>
      </c>
      <c r="E119" s="17">
        <v>919.34707871187925</v>
      </c>
      <c r="F119" s="17">
        <v>895.31186096777787</v>
      </c>
      <c r="H119" s="17">
        <v>894.56436781609136</v>
      </c>
      <c r="I119" s="17">
        <v>1429.6206680259975</v>
      </c>
      <c r="J119" s="17">
        <v>1031.4691872022804</v>
      </c>
      <c r="K119" s="17">
        <v>956.93695738024428</v>
      </c>
      <c r="L119" s="17">
        <v>924.22116396553508</v>
      </c>
    </row>
    <row r="120" spans="1:12" x14ac:dyDescent="0.2">
      <c r="A120" s="65">
        <v>43132</v>
      </c>
      <c r="B120" s="17">
        <v>1195.4021282640715</v>
      </c>
      <c r="C120" s="17">
        <v>945.26687136848193</v>
      </c>
      <c r="D120" s="17">
        <v>959.77047641458046</v>
      </c>
      <c r="E120" s="17">
        <v>965.92285126339186</v>
      </c>
      <c r="F120" s="17">
        <v>953.61810156576905</v>
      </c>
      <c r="H120" s="17">
        <v>959.30257864488749</v>
      </c>
      <c r="I120" s="17">
        <v>1467.3648877924413</v>
      </c>
      <c r="J120" s="17">
        <v>1010.6801326012334</v>
      </c>
      <c r="K120" s="17">
        <v>956.17106096833425</v>
      </c>
      <c r="L120" s="17">
        <v>923.48145204633988</v>
      </c>
    </row>
    <row r="121" spans="1:12" x14ac:dyDescent="0.2">
      <c r="A121" s="65">
        <v>43160</v>
      </c>
      <c r="B121" s="17">
        <v>1314.9423410904787</v>
      </c>
      <c r="C121" s="17">
        <v>961.51916036969078</v>
      </c>
      <c r="D121" s="17">
        <v>974.75472470485579</v>
      </c>
      <c r="E121" s="17">
        <v>974.75472470485579</v>
      </c>
      <c r="F121" s="17">
        <v>959.33139045319672</v>
      </c>
      <c r="H121" s="17">
        <v>976.9584543254681</v>
      </c>
      <c r="I121" s="17">
        <v>1505.7207979567368</v>
      </c>
      <c r="J121" s="17">
        <v>1031.7536247380754</v>
      </c>
      <c r="K121" s="17">
        <v>952.93120892128832</v>
      </c>
      <c r="L121" s="17">
        <v>920.35236417184251</v>
      </c>
    </row>
    <row r="122" spans="1:12" x14ac:dyDescent="0.2">
      <c r="A122" s="65">
        <v>43191</v>
      </c>
      <c r="B122" s="17">
        <v>1362.7584262210416</v>
      </c>
      <c r="C122" s="17">
        <v>921.78290789980144</v>
      </c>
      <c r="D122" s="17">
        <v>974.92088323368444</v>
      </c>
      <c r="E122" s="17">
        <v>974.92088323368444</v>
      </c>
      <c r="F122" s="17">
        <v>956.40972722291826</v>
      </c>
      <c r="H122" s="17">
        <v>941.64670296430654</v>
      </c>
      <c r="I122" s="17">
        <v>1494.4192780086862</v>
      </c>
      <c r="J122" s="17">
        <v>1030.5530884739196</v>
      </c>
      <c r="K122" s="17">
        <v>950.52742115311355</v>
      </c>
      <c r="L122" s="17">
        <v>918.03075718206685</v>
      </c>
    </row>
    <row r="123" spans="1:12" x14ac:dyDescent="0.2">
      <c r="A123" s="65">
        <v>43221</v>
      </c>
      <c r="B123" s="17">
        <v>1332.8733730144397</v>
      </c>
      <c r="C123" s="17">
        <v>872.37092166764444</v>
      </c>
      <c r="D123" s="17">
        <v>919.14290492346481</v>
      </c>
      <c r="E123" s="17">
        <v>916.16833241562188</v>
      </c>
      <c r="F123" s="17">
        <v>889.39717984503545</v>
      </c>
      <c r="H123" s="17">
        <v>953.41728675136028</v>
      </c>
      <c r="I123" s="17">
        <v>1463.1808820785948</v>
      </c>
      <c r="J123" s="17">
        <v>1025.604687199894</v>
      </c>
      <c r="K123" s="17">
        <v>968.14739972028394</v>
      </c>
      <c r="L123" s="17">
        <v>935.04834331959046</v>
      </c>
    </row>
    <row r="124" spans="1:12" x14ac:dyDescent="0.2">
      <c r="A124" s="65">
        <v>43252</v>
      </c>
      <c r="B124" s="17">
        <v>1338.8503836557602</v>
      </c>
      <c r="C124" s="17">
        <v>863.04922835782281</v>
      </c>
      <c r="D124" s="17">
        <v>883.43593524507241</v>
      </c>
      <c r="E124" s="17">
        <v>877.58536613748913</v>
      </c>
      <c r="F124" s="17">
        <v>851.25780515336453</v>
      </c>
      <c r="H124" s="17">
        <v>953.41728675136028</v>
      </c>
      <c r="I124" s="17">
        <v>1449.172975097774</v>
      </c>
      <c r="J124" s="17">
        <v>1012.8932097480842</v>
      </c>
      <c r="K124" s="17">
        <v>968.96320624732027</v>
      </c>
      <c r="L124" s="17">
        <v>935.83625902518963</v>
      </c>
    </row>
    <row r="125" spans="1:12" x14ac:dyDescent="0.2">
      <c r="A125" s="65">
        <v>43282</v>
      </c>
      <c r="B125" s="17">
        <v>1356.1837145155896</v>
      </c>
      <c r="C125" s="17">
        <v>868.76173394825037</v>
      </c>
      <c r="D125" s="17">
        <v>887.73460386843306</v>
      </c>
      <c r="E125" s="17">
        <v>887.73460386843306</v>
      </c>
      <c r="F125" s="17">
        <v>864.37316692452691</v>
      </c>
      <c r="H125" s="17">
        <v>971.07316243194111</v>
      </c>
      <c r="I125" s="17">
        <v>1439.5013567300289</v>
      </c>
      <c r="J125" s="17">
        <v>979.91006207284818</v>
      </c>
      <c r="K125" s="17">
        <v>911.33795731534144</v>
      </c>
      <c r="L125" s="17">
        <v>880.18110407379129</v>
      </c>
    </row>
    <row r="126" spans="1:12" x14ac:dyDescent="0.2">
      <c r="A126" s="65">
        <v>43313</v>
      </c>
      <c r="B126" s="17">
        <v>1348.413600681873</v>
      </c>
      <c r="C126" s="17">
        <v>880.98449942249204</v>
      </c>
      <c r="D126" s="17">
        <v>879.20424368530382</v>
      </c>
      <c r="E126" s="17">
        <v>887.74020721622912</v>
      </c>
      <c r="F126" s="17">
        <v>873.5136013313537</v>
      </c>
      <c r="H126" s="17">
        <v>918.10553539019884</v>
      </c>
      <c r="I126" s="17">
        <v>1444.330101644731</v>
      </c>
      <c r="J126" s="17">
        <v>974.43503978485728</v>
      </c>
      <c r="K126" s="17">
        <v>910.71962398660924</v>
      </c>
      <c r="L126" s="17">
        <v>879.58391034604131</v>
      </c>
    </row>
    <row r="127" spans="1:12" x14ac:dyDescent="0.2">
      <c r="A127" s="65">
        <v>43344</v>
      </c>
      <c r="B127" s="17">
        <v>1308.3676293850267</v>
      </c>
      <c r="C127" s="17">
        <v>876.89590573391126</v>
      </c>
      <c r="D127" s="17">
        <v>895.20977702482048</v>
      </c>
      <c r="E127" s="17">
        <v>901.02282752498161</v>
      </c>
      <c r="F127" s="17">
        <v>892.30325177473992</v>
      </c>
      <c r="H127" s="17">
        <v>918.10553539019884</v>
      </c>
      <c r="I127" s="17">
        <v>1433.8716326420877</v>
      </c>
      <c r="J127" s="17">
        <v>980.23824233510697</v>
      </c>
      <c r="K127" s="17">
        <v>924.40089025954501</v>
      </c>
      <c r="L127" s="17">
        <v>892.79744101990252</v>
      </c>
    </row>
    <row r="128" spans="1:12" x14ac:dyDescent="0.2">
      <c r="A128" s="65">
        <v>43374</v>
      </c>
      <c r="B128" s="17">
        <v>1261.1492453185956</v>
      </c>
      <c r="C128" s="17">
        <v>853.27519718292717</v>
      </c>
      <c r="D128" s="17">
        <v>870.7366034946325</v>
      </c>
      <c r="E128" s="17">
        <v>865.08246970570633</v>
      </c>
      <c r="F128" s="17">
        <v>842.46593455000163</v>
      </c>
      <c r="H128" s="17">
        <v>888.67907592256427</v>
      </c>
      <c r="I128" s="17">
        <v>1421.5651432226882</v>
      </c>
      <c r="J128" s="17">
        <v>969.8903391759842</v>
      </c>
      <c r="K128" s="17">
        <v>884.13633839785984</v>
      </c>
      <c r="L128" s="17">
        <v>853.90945503383045</v>
      </c>
    </row>
    <row r="129" spans="1:12" x14ac:dyDescent="0.2">
      <c r="A129" s="65">
        <v>43405</v>
      </c>
      <c r="B129" s="17">
        <v>1225.2871814706734</v>
      </c>
      <c r="C129" s="17">
        <v>830.2212961722239</v>
      </c>
      <c r="D129" s="17">
        <v>859.42833591678016</v>
      </c>
      <c r="E129" s="17">
        <v>836.81180076107546</v>
      </c>
      <c r="F129" s="17">
        <v>797.23286423859213</v>
      </c>
      <c r="H129" s="17">
        <v>871.02320024198355</v>
      </c>
      <c r="I129" s="17">
        <v>1409.2942958813373</v>
      </c>
      <c r="J129" s="17">
        <v>973.47914050801</v>
      </c>
      <c r="K129" s="17">
        <v>860.78787407768539</v>
      </c>
      <c r="L129" s="17">
        <v>831.35922881007218</v>
      </c>
    </row>
    <row r="130" spans="1:12" x14ac:dyDescent="0.2">
      <c r="A130" s="65">
        <v>43435</v>
      </c>
      <c r="B130" s="17">
        <v>1165.5170750574698</v>
      </c>
      <c r="C130" s="17">
        <v>810.59418522927717</v>
      </c>
      <c r="D130" s="17">
        <v>844.70999999999992</v>
      </c>
      <c r="E130" s="17">
        <v>827.58749999999998</v>
      </c>
      <c r="F130" s="17">
        <v>793.34249999999997</v>
      </c>
      <c r="H130" s="17">
        <v>823.94086509376825</v>
      </c>
      <c r="I130" s="17">
        <v>1419.4464158977999</v>
      </c>
      <c r="J130" s="17">
        <v>976.16136908683734</v>
      </c>
      <c r="K130" s="17">
        <v>833.22480283626362</v>
      </c>
      <c r="L130" s="17">
        <v>804.73848479057938</v>
      </c>
    </row>
    <row r="131" spans="1:12" x14ac:dyDescent="0.2">
      <c r="A131" s="65">
        <v>43466</v>
      </c>
      <c r="B131" s="17">
        <v>1117.7009899269069</v>
      </c>
      <c r="C131" s="17">
        <v>769.7521312552584</v>
      </c>
      <c r="D131" s="17">
        <v>849.79347072585972</v>
      </c>
      <c r="E131" s="17">
        <v>826.82607962516079</v>
      </c>
      <c r="F131" s="17">
        <v>786.63314519893765</v>
      </c>
      <c r="H131" s="17">
        <v>818.05557320024138</v>
      </c>
      <c r="I131" s="17">
        <v>1475.0078359791285</v>
      </c>
      <c r="J131" s="17">
        <v>982.9296335142302</v>
      </c>
      <c r="K131" s="17">
        <v>828.48935748835356</v>
      </c>
      <c r="L131" s="17">
        <v>800.16493501011917</v>
      </c>
    </row>
    <row r="132" spans="1:12" x14ac:dyDescent="0.2">
      <c r="A132" s="65">
        <v>43497</v>
      </c>
      <c r="B132" s="17">
        <v>1093.7929473616255</v>
      </c>
      <c r="C132" s="17">
        <v>761.49693915906983</v>
      </c>
      <c r="D132" s="17">
        <v>824.03564730533185</v>
      </c>
      <c r="E132" s="17">
        <v>807.10340797714002</v>
      </c>
      <c r="F132" s="17">
        <v>767.59484954469269</v>
      </c>
      <c r="H132" s="17">
        <v>820.99821914700487</v>
      </c>
      <c r="I132" s="17">
        <v>1447.4660297816138</v>
      </c>
      <c r="J132" s="17">
        <v>977.64683271692502</v>
      </c>
      <c r="K132" s="17">
        <v>839.13199522179536</v>
      </c>
      <c r="L132" s="17">
        <v>810.44372188087937</v>
      </c>
    </row>
    <row r="133" spans="1:12" x14ac:dyDescent="0.2">
      <c r="A133" s="65">
        <v>43525</v>
      </c>
      <c r="B133" s="17">
        <v>1129.6550112095476</v>
      </c>
      <c r="C133" s="17">
        <v>765.72229671770003</v>
      </c>
      <c r="D133" s="17">
        <v>802.01044539121108</v>
      </c>
      <c r="E133" s="17">
        <v>802.01044539121108</v>
      </c>
      <c r="F133" s="17">
        <v>785.06656274210104</v>
      </c>
      <c r="H133" s="17">
        <v>859.25261645492992</v>
      </c>
      <c r="I133" s="17">
        <v>1436.8848336805804</v>
      </c>
      <c r="J133" s="17">
        <v>972.11838416959483</v>
      </c>
      <c r="K133" s="17">
        <v>855.00681974560746</v>
      </c>
      <c r="L133" s="17">
        <v>832.89457440735896</v>
      </c>
    </row>
    <row r="134" spans="1:12" x14ac:dyDescent="0.2">
      <c r="A134" s="65">
        <v>43556</v>
      </c>
      <c r="B134" s="17">
        <v>1153.5630537748291</v>
      </c>
      <c r="C134" s="17">
        <v>763.85119686510609</v>
      </c>
      <c r="D134" s="17">
        <v>794.41651305904475</v>
      </c>
      <c r="E134" s="17">
        <v>811.31899206030107</v>
      </c>
      <c r="F134" s="17">
        <v>749.34323572236133</v>
      </c>
      <c r="H134" s="17">
        <v>876.90849213551076</v>
      </c>
      <c r="I134" s="17">
        <v>1429.0052337316683</v>
      </c>
      <c r="J134" s="17">
        <v>967.22538323689912</v>
      </c>
      <c r="K134" s="17">
        <v>861.5053215011435</v>
      </c>
      <c r="L134" s="17">
        <v>839.22501146232071</v>
      </c>
    </row>
    <row r="135" spans="1:12" x14ac:dyDescent="0.2">
      <c r="A135" s="65">
        <v>43586</v>
      </c>
      <c r="B135" s="17">
        <v>1069.884904796344</v>
      </c>
      <c r="C135" s="17">
        <v>757.48305552083514</v>
      </c>
      <c r="D135" s="17">
        <v>764.04494382022472</v>
      </c>
      <c r="E135" s="17">
        <v>775.28089887640454</v>
      </c>
      <c r="F135" s="17">
        <v>735.95505617977528</v>
      </c>
      <c r="H135" s="17">
        <v>859.25261645493003</v>
      </c>
      <c r="I135" s="17">
        <v>1457.991616548205</v>
      </c>
      <c r="J135" s="17">
        <v>925.92592592592598</v>
      </c>
      <c r="K135" s="17">
        <v>839.29278268900919</v>
      </c>
      <c r="L135" s="17">
        <v>817.58693486084508</v>
      </c>
    </row>
    <row r="136" spans="1:12" x14ac:dyDescent="0.2">
      <c r="A136" s="65">
        <v>43617</v>
      </c>
      <c r="B136" s="17">
        <v>1022.0688196657811</v>
      </c>
      <c r="C136" s="17">
        <v>789.08826655035466</v>
      </c>
      <c r="D136" s="17">
        <v>782.71313643091514</v>
      </c>
      <c r="E136" s="17">
        <v>799.60622570640248</v>
      </c>
      <c r="F136" s="17">
        <v>760.18901739693194</v>
      </c>
      <c r="H136" s="17">
        <v>847.48203266787618</v>
      </c>
      <c r="I136" s="17">
        <v>1482.0496004950044</v>
      </c>
      <c r="J136" s="17">
        <v>941.29083490785638</v>
      </c>
      <c r="K136" s="17">
        <v>824.23890523759871</v>
      </c>
      <c r="L136" s="17">
        <v>802.92238182628148</v>
      </c>
    </row>
    <row r="137" spans="1:12" x14ac:dyDescent="0.2">
      <c r="A137" s="65">
        <v>43647</v>
      </c>
      <c r="B137" s="17">
        <v>986.20675581785895</v>
      </c>
      <c r="C137" s="17">
        <v>764.6952056496682</v>
      </c>
      <c r="D137" s="17">
        <v>775.11634806215011</v>
      </c>
      <c r="E137" s="17">
        <v>786.34991832392041</v>
      </c>
      <c r="F137" s="17">
        <v>718.94849675329863</v>
      </c>
      <c r="H137" s="17">
        <v>847.48203266787618</v>
      </c>
      <c r="I137" s="17">
        <v>1483.5612145173882</v>
      </c>
      <c r="J137" s="17">
        <v>935.46642355878657</v>
      </c>
      <c r="K137" s="17">
        <v>828.84014727180704</v>
      </c>
      <c r="L137" s="17">
        <v>807.40462622167411</v>
      </c>
    </row>
    <row r="138" spans="1:12" x14ac:dyDescent="0.2">
      <c r="A138" s="65">
        <v>43678</v>
      </c>
      <c r="B138" s="17">
        <v>1045.9768622310626</v>
      </c>
      <c r="C138" s="17">
        <v>750.19130312499954</v>
      </c>
      <c r="D138" s="17">
        <v>751.74749999999995</v>
      </c>
      <c r="E138" s="17">
        <v>757.31599999999992</v>
      </c>
      <c r="F138" s="17">
        <v>707.19949999999994</v>
      </c>
      <c r="H138" s="17">
        <v>818.05557320024161</v>
      </c>
      <c r="I138" s="17">
        <v>1510.7309104986355</v>
      </c>
      <c r="J138" s="17">
        <v>907.17908539854034</v>
      </c>
      <c r="K138" s="17">
        <v>808.00611240463911</v>
      </c>
      <c r="L138" s="17">
        <v>787.10940260107088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S196"/>
  <sheetViews>
    <sheetView zoomScale="85" zoomScaleNormal="85" workbookViewId="0">
      <pane xSplit="1" ySplit="3" topLeftCell="B177" activePane="bottomRight" state="frozen"/>
      <selection activeCell="U279" sqref="U279"/>
      <selection pane="topRight" activeCell="U279" sqref="U279"/>
      <selection pane="bottomLeft" activeCell="U279" sqref="U279"/>
      <selection pane="bottomRight" activeCell="A190" sqref="A190:XFD191"/>
    </sheetView>
  </sheetViews>
  <sheetFormatPr defaultRowHeight="12.75" x14ac:dyDescent="0.2"/>
  <cols>
    <col min="1" max="1" width="22.140625" style="25" customWidth="1"/>
    <col min="2" max="2" width="12.42578125" style="13" bestFit="1" customWidth="1"/>
    <col min="3" max="3" width="22.28515625" style="13" bestFit="1" customWidth="1"/>
    <col min="4" max="4" width="22.85546875" style="13" bestFit="1" customWidth="1"/>
    <col min="5" max="5" width="18.28515625" style="13" bestFit="1" customWidth="1"/>
    <col min="6" max="6" width="16.140625" style="13" bestFit="1" customWidth="1"/>
    <col min="7" max="7" width="13.7109375" style="13" bestFit="1" customWidth="1"/>
    <col min="8" max="8" width="12.28515625" style="13" bestFit="1" customWidth="1"/>
    <col min="9" max="9" width="10.5703125" style="13" bestFit="1" customWidth="1"/>
    <col min="10" max="10" width="11.140625" style="13" bestFit="1" customWidth="1"/>
    <col min="11" max="11" width="16.28515625" style="13" hidden="1" customWidth="1"/>
    <col min="12" max="12" width="16.42578125" style="13" bestFit="1" customWidth="1"/>
    <col min="13" max="13" width="14.140625" style="13" bestFit="1" customWidth="1"/>
    <col min="14" max="14" width="16.7109375" style="13" bestFit="1" customWidth="1"/>
    <col min="15" max="15" width="17.28515625" style="13" bestFit="1" customWidth="1"/>
    <col min="16" max="16" width="14.85546875" style="13" bestFit="1" customWidth="1"/>
  </cols>
  <sheetData>
    <row r="1" spans="1:19" ht="18" x14ac:dyDescent="0.25">
      <c r="A1" s="24" t="s">
        <v>81</v>
      </c>
    </row>
    <row r="2" spans="1:19" x14ac:dyDescent="0.2">
      <c r="A2" s="23"/>
    </row>
    <row r="3" spans="1:19" s="3" customFormat="1" x14ac:dyDescent="0.2">
      <c r="A3" s="25"/>
      <c r="B3" s="33" t="s">
        <v>30</v>
      </c>
      <c r="C3" s="33" t="s">
        <v>51</v>
      </c>
      <c r="D3" s="33" t="s">
        <v>52</v>
      </c>
      <c r="E3" s="33" t="s">
        <v>31</v>
      </c>
      <c r="F3" s="33" t="s">
        <v>32</v>
      </c>
      <c r="G3" s="33" t="s">
        <v>33</v>
      </c>
      <c r="H3" s="33" t="s">
        <v>44</v>
      </c>
      <c r="I3" s="33" t="s">
        <v>46</v>
      </c>
      <c r="J3" s="33" t="s">
        <v>47</v>
      </c>
      <c r="K3" s="33" t="s">
        <v>35</v>
      </c>
      <c r="L3" s="33" t="s">
        <v>36</v>
      </c>
      <c r="M3" s="33" t="s">
        <v>37</v>
      </c>
      <c r="N3" s="33" t="s">
        <v>53</v>
      </c>
      <c r="O3" s="33" t="s">
        <v>39</v>
      </c>
      <c r="P3" s="33" t="s">
        <v>40</v>
      </c>
    </row>
    <row r="4" spans="1:19" x14ac:dyDescent="0.2">
      <c r="A4" s="27">
        <v>37987</v>
      </c>
      <c r="B4" s="28">
        <v>725</v>
      </c>
      <c r="C4" s="28">
        <v>600</v>
      </c>
      <c r="D4" s="28">
        <v>650</v>
      </c>
      <c r="E4" s="28" t="s">
        <v>54</v>
      </c>
      <c r="F4" s="28" t="s">
        <v>54</v>
      </c>
      <c r="G4" s="28" t="s">
        <v>54</v>
      </c>
      <c r="H4" s="28">
        <v>773.67531250000013</v>
      </c>
      <c r="I4" s="28">
        <v>600</v>
      </c>
      <c r="J4" s="28">
        <v>650</v>
      </c>
      <c r="K4" s="28">
        <v>635</v>
      </c>
      <c r="L4" s="28" t="s">
        <v>55</v>
      </c>
      <c r="M4" s="28">
        <v>600</v>
      </c>
      <c r="N4" s="28">
        <v>619.40050879327509</v>
      </c>
      <c r="O4" s="28">
        <v>525</v>
      </c>
      <c r="P4" s="28" t="s">
        <v>54</v>
      </c>
      <c r="Q4" s="17"/>
      <c r="R4" s="17"/>
      <c r="S4" s="17"/>
    </row>
    <row r="5" spans="1:19" x14ac:dyDescent="0.2">
      <c r="A5" s="27">
        <v>38018</v>
      </c>
      <c r="B5" s="28">
        <v>725</v>
      </c>
      <c r="C5" s="28">
        <v>600</v>
      </c>
      <c r="D5" s="28">
        <v>650</v>
      </c>
      <c r="E5" s="28" t="s">
        <v>54</v>
      </c>
      <c r="F5" s="28" t="s">
        <v>54</v>
      </c>
      <c r="G5" s="28" t="s">
        <v>54</v>
      </c>
      <c r="H5" s="28">
        <v>812.83500000000004</v>
      </c>
      <c r="I5" s="28">
        <v>600</v>
      </c>
      <c r="J5" s="28">
        <v>650</v>
      </c>
      <c r="K5" s="28">
        <v>660</v>
      </c>
      <c r="L5" s="28">
        <v>679.15</v>
      </c>
      <c r="M5" s="28">
        <v>650</v>
      </c>
      <c r="N5" s="28">
        <v>631.04999999999995</v>
      </c>
      <c r="O5" s="28">
        <v>550</v>
      </c>
      <c r="P5" s="28" t="s">
        <v>54</v>
      </c>
      <c r="Q5" s="17"/>
      <c r="R5" s="17"/>
      <c r="S5" s="17"/>
    </row>
    <row r="6" spans="1:19" x14ac:dyDescent="0.2">
      <c r="A6" s="27">
        <v>38047</v>
      </c>
      <c r="B6" s="28">
        <v>725</v>
      </c>
      <c r="C6" s="28">
        <v>600</v>
      </c>
      <c r="D6" s="28">
        <v>700</v>
      </c>
      <c r="E6" s="28" t="s">
        <v>54</v>
      </c>
      <c r="F6" s="28" t="s">
        <v>54</v>
      </c>
      <c r="G6" s="28" t="s">
        <v>54</v>
      </c>
      <c r="H6" s="28">
        <v>819.68110000000001</v>
      </c>
      <c r="I6" s="28">
        <v>700</v>
      </c>
      <c r="J6" s="28">
        <v>800</v>
      </c>
      <c r="K6" s="28">
        <v>770</v>
      </c>
      <c r="L6" s="28">
        <v>695.13</v>
      </c>
      <c r="M6" s="28">
        <v>650</v>
      </c>
      <c r="N6" s="28">
        <v>637.35</v>
      </c>
      <c r="O6" s="28">
        <v>600</v>
      </c>
      <c r="P6" s="28" t="s">
        <v>54</v>
      </c>
      <c r="Q6" s="17"/>
      <c r="R6" s="17"/>
      <c r="S6" s="17"/>
    </row>
    <row r="7" spans="1:19" x14ac:dyDescent="0.2">
      <c r="A7" s="27">
        <v>38078</v>
      </c>
      <c r="B7" s="28">
        <v>802.47440000000006</v>
      </c>
      <c r="C7" s="28">
        <v>700</v>
      </c>
      <c r="D7" s="28">
        <v>800</v>
      </c>
      <c r="E7" s="28" t="s">
        <v>54</v>
      </c>
      <c r="F7" s="28" t="s">
        <v>54</v>
      </c>
      <c r="G7" s="28" t="s">
        <v>54</v>
      </c>
      <c r="H7" s="28">
        <v>792.40819999999997</v>
      </c>
      <c r="I7" s="28">
        <v>700</v>
      </c>
      <c r="J7" s="28">
        <v>800</v>
      </c>
      <c r="K7" s="28">
        <v>810</v>
      </c>
      <c r="L7" s="28">
        <v>747.15</v>
      </c>
      <c r="M7" s="28">
        <v>750</v>
      </c>
      <c r="N7" s="28">
        <v>798.44500000000005</v>
      </c>
      <c r="O7" s="28">
        <v>625</v>
      </c>
      <c r="P7" s="28" t="s">
        <v>54</v>
      </c>
      <c r="Q7" s="17"/>
      <c r="R7" s="17"/>
      <c r="S7" s="17"/>
    </row>
    <row r="8" spans="1:19" x14ac:dyDescent="0.2">
      <c r="A8" s="27">
        <v>38108</v>
      </c>
      <c r="B8" s="28">
        <v>802.47440000000006</v>
      </c>
      <c r="C8" s="28">
        <v>740</v>
      </c>
      <c r="D8" s="28">
        <v>800</v>
      </c>
      <c r="E8" s="28" t="s">
        <v>54</v>
      </c>
      <c r="F8" s="28" t="s">
        <v>54</v>
      </c>
      <c r="G8" s="28" t="s">
        <v>54</v>
      </c>
      <c r="H8" s="28">
        <v>807.26</v>
      </c>
      <c r="I8" s="28">
        <v>700</v>
      </c>
      <c r="J8" s="28">
        <v>800</v>
      </c>
      <c r="K8" s="28">
        <v>870</v>
      </c>
      <c r="L8" s="28">
        <v>738.36</v>
      </c>
      <c r="M8" s="28">
        <v>750</v>
      </c>
      <c r="N8" s="28">
        <v>768.5</v>
      </c>
      <c r="O8" s="28">
        <v>625</v>
      </c>
      <c r="P8" s="28" t="s">
        <v>54</v>
      </c>
      <c r="Q8" s="17"/>
      <c r="R8" s="17"/>
      <c r="S8" s="17"/>
    </row>
    <row r="9" spans="1:19" x14ac:dyDescent="0.2">
      <c r="A9" s="27">
        <v>38139</v>
      </c>
      <c r="B9" s="28">
        <v>802.47440000000006</v>
      </c>
      <c r="C9" s="28">
        <v>740</v>
      </c>
      <c r="D9" s="28">
        <v>800</v>
      </c>
      <c r="E9" s="28" t="s">
        <v>54</v>
      </c>
      <c r="F9" s="28" t="s">
        <v>54</v>
      </c>
      <c r="G9" s="28" t="s">
        <v>54</v>
      </c>
      <c r="H9" s="28">
        <v>811.40779999999995</v>
      </c>
      <c r="I9" s="28">
        <v>700</v>
      </c>
      <c r="J9" s="28">
        <v>860</v>
      </c>
      <c r="K9" s="28">
        <v>870</v>
      </c>
      <c r="L9" s="28">
        <v>755.94</v>
      </c>
      <c r="M9" s="28">
        <v>800</v>
      </c>
      <c r="N9" s="28">
        <v>784.66499999999996</v>
      </c>
      <c r="O9" s="28">
        <v>645</v>
      </c>
      <c r="P9" s="28" t="s">
        <v>54</v>
      </c>
      <c r="Q9" s="17"/>
      <c r="R9" s="17"/>
      <c r="S9" s="17"/>
    </row>
    <row r="10" spans="1:19" x14ac:dyDescent="0.2">
      <c r="A10" s="27">
        <v>38169</v>
      </c>
      <c r="B10" s="28">
        <v>802.47440000000006</v>
      </c>
      <c r="C10" s="28">
        <v>740</v>
      </c>
      <c r="D10" s="28">
        <v>800</v>
      </c>
      <c r="E10" s="28" t="s">
        <v>54</v>
      </c>
      <c r="F10" s="28" t="s">
        <v>54</v>
      </c>
      <c r="G10" s="28" t="s">
        <v>54</v>
      </c>
      <c r="H10" s="28">
        <v>811</v>
      </c>
      <c r="I10" s="28">
        <v>700</v>
      </c>
      <c r="J10" s="28">
        <v>860</v>
      </c>
      <c r="K10" s="28">
        <v>870</v>
      </c>
      <c r="L10" s="28">
        <v>756</v>
      </c>
      <c r="M10" s="28">
        <v>800</v>
      </c>
      <c r="N10" s="28">
        <v>776</v>
      </c>
      <c r="O10" s="28">
        <v>650</v>
      </c>
      <c r="P10" s="28" t="s">
        <v>54</v>
      </c>
      <c r="Q10" s="17"/>
      <c r="R10" s="17"/>
      <c r="S10" s="17"/>
    </row>
    <row r="11" spans="1:19" x14ac:dyDescent="0.2">
      <c r="A11" s="27">
        <v>38200</v>
      </c>
      <c r="B11" s="28">
        <v>992.07</v>
      </c>
      <c r="C11" s="28">
        <v>800</v>
      </c>
      <c r="D11" s="28">
        <v>800</v>
      </c>
      <c r="E11" s="28" t="s">
        <v>54</v>
      </c>
      <c r="F11" s="28" t="s">
        <v>54</v>
      </c>
      <c r="G11" s="28" t="s">
        <v>54</v>
      </c>
      <c r="H11" s="28">
        <v>941.71875</v>
      </c>
      <c r="I11" s="28">
        <v>740</v>
      </c>
      <c r="J11" s="28">
        <v>845</v>
      </c>
      <c r="K11" s="28">
        <v>870</v>
      </c>
      <c r="L11" s="28">
        <v>764.73</v>
      </c>
      <c r="M11" s="28">
        <v>850</v>
      </c>
      <c r="N11" s="28">
        <v>781.48500000000001</v>
      </c>
      <c r="O11" s="28">
        <v>660</v>
      </c>
      <c r="P11" s="28" t="s">
        <v>54</v>
      </c>
      <c r="Q11" s="17"/>
      <c r="R11" s="17"/>
      <c r="S11" s="17"/>
    </row>
    <row r="12" spans="1:19" x14ac:dyDescent="0.2">
      <c r="A12" s="27">
        <v>38231</v>
      </c>
      <c r="B12" s="28">
        <v>992.07</v>
      </c>
      <c r="C12" s="28">
        <v>800</v>
      </c>
      <c r="D12" s="28">
        <v>800</v>
      </c>
      <c r="E12" s="28" t="s">
        <v>54</v>
      </c>
      <c r="F12" s="28" t="s">
        <v>54</v>
      </c>
      <c r="G12" s="28" t="s">
        <v>54</v>
      </c>
      <c r="H12" s="28">
        <v>944.47500000000002</v>
      </c>
      <c r="I12" s="28">
        <v>770</v>
      </c>
      <c r="J12" s="28">
        <v>850</v>
      </c>
      <c r="K12" s="28">
        <v>910</v>
      </c>
      <c r="L12" s="28">
        <v>762.09300000000007</v>
      </c>
      <c r="M12" s="28">
        <v>890</v>
      </c>
      <c r="N12" s="28">
        <v>779.63</v>
      </c>
      <c r="O12" s="28">
        <v>680</v>
      </c>
      <c r="P12" s="28" t="s">
        <v>54</v>
      </c>
      <c r="Q12" s="17"/>
      <c r="R12" s="17"/>
      <c r="S12" s="17"/>
    </row>
    <row r="13" spans="1:19" x14ac:dyDescent="0.2">
      <c r="A13" s="27">
        <v>38261</v>
      </c>
      <c r="B13" s="28">
        <v>992.07</v>
      </c>
      <c r="C13" s="28">
        <v>800</v>
      </c>
      <c r="D13" s="28">
        <v>800</v>
      </c>
      <c r="E13" s="28" t="s">
        <v>54</v>
      </c>
      <c r="F13" s="28" t="s">
        <v>54</v>
      </c>
      <c r="G13" s="28" t="s">
        <v>54</v>
      </c>
      <c r="H13" s="28">
        <v>964.79250000000002</v>
      </c>
      <c r="I13" s="28">
        <v>770</v>
      </c>
      <c r="J13" s="28">
        <v>850</v>
      </c>
      <c r="K13" s="28">
        <v>910</v>
      </c>
      <c r="L13" s="28">
        <v>791.1</v>
      </c>
      <c r="M13" s="28">
        <v>890</v>
      </c>
      <c r="N13" s="28">
        <v>791.29</v>
      </c>
      <c r="O13" s="28">
        <v>700</v>
      </c>
      <c r="P13" s="28" t="s">
        <v>54</v>
      </c>
      <c r="Q13" s="17"/>
      <c r="R13" s="17"/>
      <c r="S13" s="17"/>
    </row>
    <row r="14" spans="1:19" x14ac:dyDescent="0.2">
      <c r="A14" s="27">
        <v>38292</v>
      </c>
      <c r="B14" s="28">
        <v>1014.1160000000001</v>
      </c>
      <c r="C14" s="28">
        <v>800</v>
      </c>
      <c r="D14" s="28">
        <v>800</v>
      </c>
      <c r="E14" s="28" t="s">
        <v>54</v>
      </c>
      <c r="F14" s="28" t="s">
        <v>54</v>
      </c>
      <c r="G14" s="28" t="s">
        <v>54</v>
      </c>
      <c r="H14" s="28">
        <v>994.37468037956694</v>
      </c>
      <c r="I14" s="28">
        <v>750</v>
      </c>
      <c r="J14" s="28">
        <v>835</v>
      </c>
      <c r="K14" s="28">
        <v>910</v>
      </c>
      <c r="L14" s="28">
        <v>916.81786043705733</v>
      </c>
      <c r="M14" s="28">
        <v>890</v>
      </c>
      <c r="N14" s="28">
        <v>886.19402985074635</v>
      </c>
      <c r="O14" s="28">
        <v>700</v>
      </c>
      <c r="P14" s="28" t="s">
        <v>54</v>
      </c>
      <c r="Q14" s="17"/>
      <c r="R14" s="17"/>
      <c r="S14" s="17"/>
    </row>
    <row r="15" spans="1:19" x14ac:dyDescent="0.2">
      <c r="A15" s="27">
        <v>38322</v>
      </c>
      <c r="B15" s="28">
        <v>992.07</v>
      </c>
      <c r="C15" s="28">
        <v>800</v>
      </c>
      <c r="D15" s="28">
        <v>800</v>
      </c>
      <c r="E15" s="28" t="s">
        <v>54</v>
      </c>
      <c r="F15" s="28" t="s">
        <v>54</v>
      </c>
      <c r="G15" s="28" t="s">
        <v>54</v>
      </c>
      <c r="H15" s="28">
        <v>1005.1694428489374</v>
      </c>
      <c r="I15" s="28">
        <v>740</v>
      </c>
      <c r="J15" s="28">
        <v>815</v>
      </c>
      <c r="K15" s="28">
        <v>910</v>
      </c>
      <c r="L15" s="28">
        <v>911.59432320588121</v>
      </c>
      <c r="M15" s="28">
        <v>890</v>
      </c>
      <c r="N15" s="28">
        <v>883.44699318040921</v>
      </c>
      <c r="O15" s="28">
        <v>700</v>
      </c>
      <c r="P15" s="28" t="s">
        <v>54</v>
      </c>
      <c r="Q15" s="17"/>
      <c r="R15" s="17"/>
      <c r="S15" s="17"/>
    </row>
    <row r="16" spans="1:19" x14ac:dyDescent="0.2">
      <c r="A16" s="27">
        <v>38353</v>
      </c>
      <c r="B16" s="28">
        <v>998.68380000000002</v>
      </c>
      <c r="C16" s="28">
        <v>830</v>
      </c>
      <c r="D16" s="28">
        <v>800</v>
      </c>
      <c r="E16" s="28" t="s">
        <v>54</v>
      </c>
      <c r="F16" s="28" t="s">
        <v>54</v>
      </c>
      <c r="G16" s="28" t="s">
        <v>54</v>
      </c>
      <c r="H16" s="28">
        <v>1059.5652583043193</v>
      </c>
      <c r="I16" s="28">
        <v>785</v>
      </c>
      <c r="J16" s="28">
        <v>825</v>
      </c>
      <c r="K16" s="28">
        <v>960</v>
      </c>
      <c r="L16" s="28">
        <v>968.99224806201551</v>
      </c>
      <c r="M16" s="28">
        <v>985</v>
      </c>
      <c r="N16" s="28">
        <v>920.35120727500782</v>
      </c>
      <c r="O16" s="28">
        <v>725</v>
      </c>
      <c r="P16" s="28" t="s">
        <v>54</v>
      </c>
      <c r="Q16" s="17"/>
      <c r="R16" s="17"/>
      <c r="S16" s="17"/>
    </row>
    <row r="17" spans="1:19" x14ac:dyDescent="0.2">
      <c r="A17" s="27">
        <v>38384</v>
      </c>
      <c r="B17" s="28">
        <v>1008.6045</v>
      </c>
      <c r="C17" s="28">
        <v>835</v>
      </c>
      <c r="D17" s="28">
        <v>810</v>
      </c>
      <c r="E17" s="28" t="s">
        <v>54</v>
      </c>
      <c r="F17" s="28" t="s">
        <v>54</v>
      </c>
      <c r="G17" s="28" t="s">
        <v>54</v>
      </c>
      <c r="H17" s="28">
        <v>1080.3229597058489</v>
      </c>
      <c r="I17" s="28">
        <v>820</v>
      </c>
      <c r="J17" s="28">
        <v>850</v>
      </c>
      <c r="K17" s="28">
        <v>1050</v>
      </c>
      <c r="L17" s="28">
        <v>980</v>
      </c>
      <c r="M17" s="28">
        <v>975</v>
      </c>
      <c r="N17" s="28">
        <v>990</v>
      </c>
      <c r="O17" s="28">
        <v>725</v>
      </c>
      <c r="P17" s="28" t="s">
        <v>54</v>
      </c>
      <c r="Q17" s="17"/>
      <c r="R17" s="17"/>
      <c r="S17" s="17"/>
    </row>
    <row r="18" spans="1:19" x14ac:dyDescent="0.2">
      <c r="A18" s="27">
        <v>38412</v>
      </c>
      <c r="B18" s="28">
        <v>1008.6045</v>
      </c>
      <c r="C18" s="28">
        <v>825</v>
      </c>
      <c r="D18" s="28">
        <v>815</v>
      </c>
      <c r="E18" s="28" t="s">
        <v>54</v>
      </c>
      <c r="F18" s="28" t="s">
        <v>54</v>
      </c>
      <c r="G18" s="28" t="s">
        <v>54</v>
      </c>
      <c r="H18" s="28">
        <v>1080.2585105583528</v>
      </c>
      <c r="I18" s="28">
        <v>870</v>
      </c>
      <c r="J18" s="28">
        <v>900</v>
      </c>
      <c r="K18" s="28">
        <v>1025</v>
      </c>
      <c r="L18" s="28">
        <v>975.60975609756099</v>
      </c>
      <c r="M18" s="28">
        <v>980</v>
      </c>
      <c r="N18" s="28">
        <v>1005.6568196103079</v>
      </c>
      <c r="O18" s="28">
        <v>730</v>
      </c>
      <c r="P18" s="28" t="s">
        <v>54</v>
      </c>
      <c r="Q18" s="17"/>
      <c r="R18" s="17"/>
      <c r="S18" s="17"/>
    </row>
    <row r="19" spans="1:19" x14ac:dyDescent="0.2">
      <c r="A19" s="27">
        <v>38443</v>
      </c>
      <c r="B19" s="28">
        <v>1014.1160000000001</v>
      </c>
      <c r="C19" s="28">
        <v>850</v>
      </c>
      <c r="D19" s="28">
        <v>825</v>
      </c>
      <c r="E19" s="28" t="s">
        <v>54</v>
      </c>
      <c r="F19" s="28" t="s">
        <v>54</v>
      </c>
      <c r="G19" s="28" t="s">
        <v>54</v>
      </c>
      <c r="H19" s="28">
        <v>1114.7740915067554</v>
      </c>
      <c r="I19" s="28">
        <v>880</v>
      </c>
      <c r="J19" s="28">
        <v>915</v>
      </c>
      <c r="K19" s="28">
        <v>1025</v>
      </c>
      <c r="L19" s="28">
        <v>1017.9640718562874</v>
      </c>
      <c r="M19" s="28">
        <v>1050</v>
      </c>
      <c r="N19" s="28">
        <v>1031.1567992892949</v>
      </c>
      <c r="O19" s="28">
        <v>735</v>
      </c>
      <c r="P19" s="28" t="s">
        <v>54</v>
      </c>
      <c r="Q19" s="17"/>
      <c r="R19" s="17"/>
      <c r="S19" s="17"/>
    </row>
    <row r="20" spans="1:19" x14ac:dyDescent="0.2">
      <c r="A20" s="27">
        <v>38473</v>
      </c>
      <c r="B20" s="28">
        <v>1014.1160000000001</v>
      </c>
      <c r="C20" s="28">
        <v>890</v>
      </c>
      <c r="D20" s="28">
        <v>870</v>
      </c>
      <c r="E20" s="28" t="s">
        <v>54</v>
      </c>
      <c r="F20" s="28" t="s">
        <v>54</v>
      </c>
      <c r="G20" s="28" t="s">
        <v>54</v>
      </c>
      <c r="H20" s="28">
        <v>1049.0522355664882</v>
      </c>
      <c r="I20" s="28">
        <v>880</v>
      </c>
      <c r="J20" s="28">
        <v>910</v>
      </c>
      <c r="K20" s="28">
        <v>1030</v>
      </c>
      <c r="L20" s="28">
        <v>1033.4645669291338</v>
      </c>
      <c r="M20" s="28">
        <v>1050</v>
      </c>
      <c r="N20" s="28">
        <v>1035.7426528991261</v>
      </c>
      <c r="O20" s="28">
        <v>740</v>
      </c>
      <c r="P20" s="28" t="s">
        <v>54</v>
      </c>
      <c r="Q20" s="17"/>
      <c r="R20" s="17"/>
      <c r="S20" s="17"/>
    </row>
    <row r="21" spans="1:19" x14ac:dyDescent="0.2">
      <c r="A21" s="27">
        <v>38504</v>
      </c>
      <c r="B21" s="28">
        <v>1014.1160000000001</v>
      </c>
      <c r="C21" s="28">
        <v>900</v>
      </c>
      <c r="D21" s="28">
        <v>880</v>
      </c>
      <c r="E21" s="28" t="s">
        <v>54</v>
      </c>
      <c r="F21" s="28" t="s">
        <v>54</v>
      </c>
      <c r="G21" s="28" t="s">
        <v>54</v>
      </c>
      <c r="H21" s="28">
        <v>1043.8602861084889</v>
      </c>
      <c r="I21" s="28">
        <v>925</v>
      </c>
      <c r="J21" s="28">
        <v>945</v>
      </c>
      <c r="K21" s="28">
        <v>1030</v>
      </c>
      <c r="L21" s="28">
        <v>1038.7811634349032</v>
      </c>
      <c r="M21" s="28">
        <v>1050</v>
      </c>
      <c r="N21" s="28">
        <v>1051.3237121284526</v>
      </c>
      <c r="O21" s="28">
        <v>735</v>
      </c>
      <c r="P21" s="28" t="s">
        <v>54</v>
      </c>
      <c r="Q21" s="17"/>
      <c r="R21" s="17"/>
      <c r="S21" s="17"/>
    </row>
    <row r="22" spans="1:19" x14ac:dyDescent="0.2">
      <c r="A22" s="27">
        <v>38534</v>
      </c>
      <c r="B22" s="28">
        <v>1014.1160000000001</v>
      </c>
      <c r="C22" s="28">
        <v>900</v>
      </c>
      <c r="D22" s="28">
        <v>880</v>
      </c>
      <c r="E22" s="28" t="s">
        <v>54</v>
      </c>
      <c r="F22" s="28" t="s">
        <v>54</v>
      </c>
      <c r="G22" s="28" t="s">
        <v>54</v>
      </c>
      <c r="H22" s="28">
        <v>1003</v>
      </c>
      <c r="I22" s="28">
        <v>925</v>
      </c>
      <c r="J22" s="28">
        <v>950</v>
      </c>
      <c r="K22" s="28">
        <v>1030</v>
      </c>
      <c r="L22" s="28">
        <v>1018</v>
      </c>
      <c r="M22" s="28">
        <v>1020</v>
      </c>
      <c r="N22" s="28">
        <v>1031</v>
      </c>
      <c r="O22" s="28">
        <v>735</v>
      </c>
      <c r="P22" s="28" t="s">
        <v>54</v>
      </c>
      <c r="Q22" s="17"/>
      <c r="R22" s="17"/>
      <c r="S22" s="17"/>
    </row>
    <row r="23" spans="1:19" x14ac:dyDescent="0.2">
      <c r="A23" s="27">
        <v>38565</v>
      </c>
      <c r="B23" s="28">
        <v>1014.1160000000001</v>
      </c>
      <c r="C23" s="28">
        <v>900</v>
      </c>
      <c r="D23" s="28">
        <v>910</v>
      </c>
      <c r="E23" s="28" t="s">
        <v>54</v>
      </c>
      <c r="F23" s="28" t="s">
        <v>54</v>
      </c>
      <c r="G23" s="28" t="s">
        <v>54</v>
      </c>
      <c r="H23" s="28">
        <v>1023.4311877188259</v>
      </c>
      <c r="I23" s="28">
        <v>925</v>
      </c>
      <c r="J23" s="28">
        <v>950</v>
      </c>
      <c r="K23" s="28">
        <v>1040</v>
      </c>
      <c r="L23" s="28">
        <v>969.18007365768563</v>
      </c>
      <c r="M23" s="28">
        <v>1020</v>
      </c>
      <c r="N23" s="28">
        <v>1020.4395266635931</v>
      </c>
      <c r="O23" s="28">
        <v>740</v>
      </c>
      <c r="P23" s="28" t="s">
        <v>54</v>
      </c>
      <c r="Q23" s="17"/>
      <c r="R23" s="17"/>
      <c r="S23" s="17"/>
    </row>
    <row r="24" spans="1:19" x14ac:dyDescent="0.2">
      <c r="A24" s="27">
        <v>38596</v>
      </c>
      <c r="B24" s="28">
        <v>1019.6275000000001</v>
      </c>
      <c r="C24" s="28">
        <v>900</v>
      </c>
      <c r="D24" s="28">
        <v>910</v>
      </c>
      <c r="E24" s="28" t="s">
        <v>54</v>
      </c>
      <c r="F24" s="28" t="s">
        <v>54</v>
      </c>
      <c r="G24" s="28" t="s">
        <v>54</v>
      </c>
      <c r="H24" s="28">
        <v>1007.476536401718</v>
      </c>
      <c r="I24" s="28">
        <v>925</v>
      </c>
      <c r="J24" s="28">
        <v>950</v>
      </c>
      <c r="K24" s="28">
        <v>1020</v>
      </c>
      <c r="L24" s="28">
        <v>877.32844320046331</v>
      </c>
      <c r="M24" s="28">
        <v>965</v>
      </c>
      <c r="N24" s="28">
        <v>975.1413955023479</v>
      </c>
      <c r="O24" s="28">
        <v>720</v>
      </c>
      <c r="P24" s="28" t="s">
        <v>54</v>
      </c>
      <c r="Q24" s="17"/>
      <c r="R24" s="17"/>
      <c r="S24" s="17"/>
    </row>
    <row r="25" spans="1:19" x14ac:dyDescent="0.2">
      <c r="A25" s="27">
        <v>38626</v>
      </c>
      <c r="B25" s="28">
        <v>936.95500000000004</v>
      </c>
      <c r="C25" s="28">
        <v>885</v>
      </c>
      <c r="D25" s="28">
        <v>920</v>
      </c>
      <c r="E25" s="28" t="s">
        <v>54</v>
      </c>
      <c r="F25" s="28" t="s">
        <v>54</v>
      </c>
      <c r="G25" s="28" t="s">
        <v>54</v>
      </c>
      <c r="H25" s="28">
        <v>998.69197864743523</v>
      </c>
      <c r="I25" s="28">
        <v>920</v>
      </c>
      <c r="J25" s="28">
        <v>950</v>
      </c>
      <c r="K25" s="28">
        <v>1000</v>
      </c>
      <c r="L25" s="28">
        <v>872.23008015087225</v>
      </c>
      <c r="M25" s="28">
        <v>940</v>
      </c>
      <c r="N25" s="28">
        <v>946.81559286929507</v>
      </c>
      <c r="O25" s="28">
        <v>720</v>
      </c>
      <c r="P25" s="28" t="s">
        <v>54</v>
      </c>
      <c r="Q25" s="17"/>
      <c r="R25" s="17"/>
      <c r="S25" s="17"/>
    </row>
    <row r="26" spans="1:19" x14ac:dyDescent="0.2">
      <c r="A26" s="27">
        <v>38657</v>
      </c>
      <c r="B26" s="28">
        <v>920.42050000000006</v>
      </c>
      <c r="C26" s="28">
        <v>865</v>
      </c>
      <c r="D26" s="28">
        <v>900</v>
      </c>
      <c r="E26" s="28">
        <v>931.16413085491411</v>
      </c>
      <c r="F26" s="28" t="s">
        <v>54</v>
      </c>
      <c r="G26" s="28">
        <v>872.60034904013958</v>
      </c>
      <c r="H26" s="28">
        <v>970.15054657588826</v>
      </c>
      <c r="I26" s="28">
        <v>880</v>
      </c>
      <c r="J26" s="28">
        <v>915</v>
      </c>
      <c r="K26" s="28">
        <v>975</v>
      </c>
      <c r="L26" s="28">
        <v>874.78559176672377</v>
      </c>
      <c r="M26" s="28">
        <v>910</v>
      </c>
      <c r="N26" s="28">
        <v>952.65342260092848</v>
      </c>
      <c r="O26" s="28">
        <v>750</v>
      </c>
      <c r="P26" s="28" t="s">
        <v>54</v>
      </c>
      <c r="Q26" s="17"/>
      <c r="R26" s="17"/>
      <c r="S26" s="17"/>
    </row>
    <row r="27" spans="1:19" x14ac:dyDescent="0.2">
      <c r="A27" s="27">
        <v>38687</v>
      </c>
      <c r="B27" s="28">
        <v>920.42050000000006</v>
      </c>
      <c r="C27" s="28">
        <v>865</v>
      </c>
      <c r="D27" s="28">
        <v>900</v>
      </c>
      <c r="E27" s="28">
        <v>961.42217922360624</v>
      </c>
      <c r="F27" s="28" t="s">
        <v>54</v>
      </c>
      <c r="G27" s="28">
        <v>900.95537549885114</v>
      </c>
      <c r="H27" s="28">
        <v>970.15054657588826</v>
      </c>
      <c r="I27" s="28">
        <v>880</v>
      </c>
      <c r="J27" s="28">
        <v>915</v>
      </c>
      <c r="K27" s="28">
        <v>975</v>
      </c>
      <c r="L27" s="28">
        <v>874.78559176672377</v>
      </c>
      <c r="M27" s="28">
        <v>910</v>
      </c>
      <c r="N27" s="28">
        <v>952.65342260092848</v>
      </c>
      <c r="O27" s="28">
        <v>765</v>
      </c>
      <c r="P27" s="28" t="s">
        <v>54</v>
      </c>
      <c r="Q27" s="17"/>
      <c r="R27" s="17"/>
      <c r="S27" s="17"/>
    </row>
    <row r="28" spans="1:19" x14ac:dyDescent="0.2">
      <c r="A28" s="27">
        <v>38718</v>
      </c>
      <c r="B28" s="28">
        <v>909.39750000000004</v>
      </c>
      <c r="C28" s="28">
        <v>865</v>
      </c>
      <c r="D28" s="28">
        <v>900</v>
      </c>
      <c r="E28" s="28">
        <v>979.5622203410328</v>
      </c>
      <c r="F28" s="28" t="s">
        <v>54</v>
      </c>
      <c r="G28" s="28">
        <v>967.46885959608176</v>
      </c>
      <c r="H28" s="28">
        <v>989.62659268029768</v>
      </c>
      <c r="I28" s="28">
        <v>785</v>
      </c>
      <c r="J28" s="28">
        <v>840</v>
      </c>
      <c r="K28" s="28">
        <v>925</v>
      </c>
      <c r="L28" s="28">
        <v>919.29877311706275</v>
      </c>
      <c r="M28" s="28">
        <v>885</v>
      </c>
      <c r="N28" s="28">
        <v>936.70350929725078</v>
      </c>
      <c r="O28" s="28">
        <v>775</v>
      </c>
      <c r="P28" s="28" t="s">
        <v>54</v>
      </c>
      <c r="Q28" s="17"/>
      <c r="R28" s="17"/>
      <c r="S28" s="17"/>
    </row>
    <row r="29" spans="1:19" x14ac:dyDescent="0.2">
      <c r="A29" s="27">
        <v>38749</v>
      </c>
      <c r="B29" s="28">
        <v>920.42050000000006</v>
      </c>
      <c r="C29" s="28">
        <v>880</v>
      </c>
      <c r="D29" s="28">
        <v>905</v>
      </c>
      <c r="E29" s="28">
        <v>960.25037639443769</v>
      </c>
      <c r="F29" s="28" t="s">
        <v>54</v>
      </c>
      <c r="G29" s="28">
        <v>948.39543347598783</v>
      </c>
      <c r="H29" s="28">
        <v>957.68761971095239</v>
      </c>
      <c r="I29" s="28">
        <v>800</v>
      </c>
      <c r="J29" s="28">
        <v>860</v>
      </c>
      <c r="K29" s="28">
        <v>950</v>
      </c>
      <c r="L29" s="28">
        <v>931.47025708579099</v>
      </c>
      <c r="M29" s="28">
        <v>905</v>
      </c>
      <c r="N29" s="28">
        <v>923.33630955403771</v>
      </c>
      <c r="O29" s="28">
        <v>785</v>
      </c>
      <c r="P29" s="28" t="s">
        <v>54</v>
      </c>
      <c r="Q29" s="17"/>
      <c r="R29" s="17"/>
      <c r="S29" s="17"/>
    </row>
    <row r="30" spans="1:19" x14ac:dyDescent="0.2">
      <c r="A30" s="27">
        <v>38777</v>
      </c>
      <c r="B30" s="28">
        <v>925.93200000000002</v>
      </c>
      <c r="C30" s="28">
        <v>850</v>
      </c>
      <c r="D30" s="28">
        <v>900</v>
      </c>
      <c r="E30" s="28">
        <v>960.25037639443769</v>
      </c>
      <c r="F30" s="28" t="s">
        <v>54</v>
      </c>
      <c r="G30" s="28">
        <v>948.39543347598783</v>
      </c>
      <c r="H30" s="28">
        <v>957.68761971095239</v>
      </c>
      <c r="I30" s="28">
        <v>800</v>
      </c>
      <c r="J30" s="28">
        <v>860</v>
      </c>
      <c r="K30" s="28">
        <v>920</v>
      </c>
      <c r="L30" s="28">
        <v>931.47025708579099</v>
      </c>
      <c r="M30" s="28">
        <v>885</v>
      </c>
      <c r="N30" s="28">
        <v>892.55843256890319</v>
      </c>
      <c r="O30" s="28">
        <v>800</v>
      </c>
      <c r="P30" s="28" t="s">
        <v>54</v>
      </c>
      <c r="Q30" s="17"/>
      <c r="R30" s="17"/>
      <c r="S30" s="17"/>
    </row>
    <row r="31" spans="1:19" x14ac:dyDescent="0.2">
      <c r="A31" s="27">
        <v>38808</v>
      </c>
      <c r="B31" s="28">
        <v>942.4665</v>
      </c>
      <c r="C31" s="28">
        <v>845</v>
      </c>
      <c r="D31" s="28">
        <v>915</v>
      </c>
      <c r="E31" s="28">
        <v>1029.7583786032089</v>
      </c>
      <c r="F31" s="28" t="s">
        <v>54</v>
      </c>
      <c r="G31" s="28">
        <v>1025.9771360869181</v>
      </c>
      <c r="H31" s="28">
        <v>1015.90671962805</v>
      </c>
      <c r="I31" s="28">
        <v>825</v>
      </c>
      <c r="J31" s="28">
        <v>890</v>
      </c>
      <c r="K31" s="28">
        <v>930</v>
      </c>
      <c r="L31" s="28">
        <v>969.40372187807213</v>
      </c>
      <c r="M31" s="28">
        <v>905</v>
      </c>
      <c r="N31" s="28">
        <v>942.89009013086365</v>
      </c>
      <c r="O31" s="28">
        <v>820</v>
      </c>
      <c r="P31" s="28" t="s">
        <v>54</v>
      </c>
      <c r="Q31" s="17"/>
      <c r="R31" s="17"/>
      <c r="S31" s="17"/>
    </row>
    <row r="32" spans="1:19" x14ac:dyDescent="0.2">
      <c r="A32" s="27">
        <v>38838</v>
      </c>
      <c r="B32" s="28">
        <v>947.97800000000007</v>
      </c>
      <c r="C32" s="28">
        <v>860</v>
      </c>
      <c r="D32" s="28">
        <v>947</v>
      </c>
      <c r="E32" s="28">
        <v>1027.2375502590151</v>
      </c>
      <c r="F32" s="28" t="s">
        <v>54</v>
      </c>
      <c r="G32" s="28">
        <v>1025.9771360869181</v>
      </c>
      <c r="H32" s="28">
        <v>1025.0590324174921</v>
      </c>
      <c r="I32" s="28">
        <v>845</v>
      </c>
      <c r="J32" s="28">
        <v>900</v>
      </c>
      <c r="K32" s="28">
        <v>945</v>
      </c>
      <c r="L32" s="28">
        <v>969.40372187807213</v>
      </c>
      <c r="M32" s="28">
        <v>915</v>
      </c>
      <c r="N32" s="28">
        <v>942.89009013086365</v>
      </c>
      <c r="O32" s="28">
        <v>835</v>
      </c>
      <c r="P32" s="28" t="s">
        <v>54</v>
      </c>
      <c r="Q32" s="17"/>
      <c r="R32" s="17"/>
      <c r="S32" s="17"/>
    </row>
    <row r="33" spans="1:19" x14ac:dyDescent="0.2">
      <c r="A33" s="27">
        <v>38869</v>
      </c>
      <c r="B33" s="28">
        <v>964.51250000000005</v>
      </c>
      <c r="C33" s="28">
        <v>870</v>
      </c>
      <c r="D33" s="28">
        <v>950</v>
      </c>
      <c r="E33" s="28">
        <v>1030.1248712343911</v>
      </c>
      <c r="F33" s="28" t="s">
        <v>54</v>
      </c>
      <c r="G33" s="28">
        <v>1011.2811235898596</v>
      </c>
      <c r="H33" s="28">
        <v>1019.219569015725</v>
      </c>
      <c r="I33" s="28">
        <v>880</v>
      </c>
      <c r="J33" s="28">
        <v>925</v>
      </c>
      <c r="K33" s="28">
        <v>967</v>
      </c>
      <c r="L33" s="28">
        <v>952.01044020962752</v>
      </c>
      <c r="M33" s="28">
        <v>920</v>
      </c>
      <c r="N33" s="28">
        <v>964.33048677260024</v>
      </c>
      <c r="O33" s="28">
        <v>854.72433423280211</v>
      </c>
      <c r="P33" s="28">
        <v>900</v>
      </c>
      <c r="Q33" s="17"/>
      <c r="R33" s="17"/>
      <c r="S33" s="17"/>
    </row>
    <row r="34" spans="1:19" x14ac:dyDescent="0.2">
      <c r="A34" s="27">
        <v>38899</v>
      </c>
      <c r="B34" s="28">
        <v>981.04700000000003</v>
      </c>
      <c r="C34" s="28">
        <v>880</v>
      </c>
      <c r="D34" s="28">
        <v>975</v>
      </c>
      <c r="E34" s="28">
        <v>1060.2981457405047</v>
      </c>
      <c r="F34" s="28">
        <v>1048.9378084647135</v>
      </c>
      <c r="G34" s="28">
        <v>1032.5284323996818</v>
      </c>
      <c r="H34" s="28">
        <v>1052.9621487817044</v>
      </c>
      <c r="I34" s="28">
        <v>905</v>
      </c>
      <c r="J34" s="28">
        <v>937</v>
      </c>
      <c r="K34" s="28">
        <v>970</v>
      </c>
      <c r="L34" s="28">
        <v>957.83754453944584</v>
      </c>
      <c r="M34" s="28">
        <v>920</v>
      </c>
      <c r="N34" s="28">
        <v>959.92218230842093</v>
      </c>
      <c r="O34" s="28">
        <v>856.49731359930172</v>
      </c>
      <c r="P34" s="28">
        <v>900</v>
      </c>
      <c r="Q34" s="17"/>
      <c r="R34" s="17"/>
      <c r="S34" s="17"/>
    </row>
    <row r="35" spans="1:19" x14ac:dyDescent="0.2">
      <c r="A35" s="27">
        <v>38930</v>
      </c>
      <c r="B35" s="28">
        <v>981</v>
      </c>
      <c r="C35" s="28">
        <v>880</v>
      </c>
      <c r="D35" s="28">
        <v>900</v>
      </c>
      <c r="E35" s="28">
        <v>1060</v>
      </c>
      <c r="F35" s="28">
        <v>1049</v>
      </c>
      <c r="G35" s="28">
        <v>1033</v>
      </c>
      <c r="H35" s="28">
        <v>1053</v>
      </c>
      <c r="I35" s="28">
        <v>905</v>
      </c>
      <c r="J35" s="28">
        <v>937</v>
      </c>
      <c r="K35" s="28">
        <v>970</v>
      </c>
      <c r="L35" s="28">
        <v>958</v>
      </c>
      <c r="M35" s="28">
        <v>920</v>
      </c>
      <c r="N35" s="28">
        <v>960</v>
      </c>
      <c r="O35" s="28">
        <v>840</v>
      </c>
      <c r="P35" s="28"/>
      <c r="Q35" s="17"/>
      <c r="R35" s="17"/>
      <c r="S35" s="17"/>
    </row>
    <row r="36" spans="1:19" x14ac:dyDescent="0.2">
      <c r="A36" s="27">
        <v>38961</v>
      </c>
      <c r="B36" s="28">
        <v>981</v>
      </c>
      <c r="C36" s="28">
        <v>855</v>
      </c>
      <c r="D36" s="28">
        <v>920</v>
      </c>
      <c r="E36" s="28">
        <v>1060.2981457405047</v>
      </c>
      <c r="F36" s="28">
        <v>1048.9378084647135</v>
      </c>
      <c r="G36" s="28">
        <v>1032.5284323996818</v>
      </c>
      <c r="H36" s="28">
        <v>1052.9621487817044</v>
      </c>
      <c r="I36" s="28">
        <v>750</v>
      </c>
      <c r="J36" s="28">
        <v>820</v>
      </c>
      <c r="K36" s="28">
        <v>940</v>
      </c>
      <c r="L36" s="28">
        <v>947.10738047504856</v>
      </c>
      <c r="M36" s="28">
        <v>890</v>
      </c>
      <c r="N36" s="28">
        <v>925.64491654021231</v>
      </c>
      <c r="O36" s="28">
        <v>837.64349690929737</v>
      </c>
      <c r="P36" s="28">
        <v>830</v>
      </c>
      <c r="Q36" s="17"/>
      <c r="R36" s="17"/>
      <c r="S36" s="17"/>
    </row>
    <row r="37" spans="1:19" x14ac:dyDescent="0.2">
      <c r="A37" s="27">
        <v>38991</v>
      </c>
      <c r="B37" s="28">
        <v>964.51250000000005</v>
      </c>
      <c r="C37" s="28">
        <v>845</v>
      </c>
      <c r="D37" s="28">
        <v>920</v>
      </c>
      <c r="E37" s="28">
        <v>1049.7027949917795</v>
      </c>
      <c r="F37" s="28">
        <v>1043.379284178576</v>
      </c>
      <c r="G37" s="28">
        <v>1024.4087517389655</v>
      </c>
      <c r="H37" s="28">
        <v>1064.0902499199576</v>
      </c>
      <c r="I37" s="28">
        <v>700</v>
      </c>
      <c r="J37" s="28">
        <v>750</v>
      </c>
      <c r="K37" s="28">
        <v>900</v>
      </c>
      <c r="L37" s="28">
        <v>960.89021024277804</v>
      </c>
      <c r="M37" s="28">
        <v>880</v>
      </c>
      <c r="N37" s="28">
        <v>901.33884872589749</v>
      </c>
      <c r="O37" s="28">
        <v>822.31640204946552</v>
      </c>
      <c r="P37" s="28">
        <v>800</v>
      </c>
      <c r="Q37" s="17"/>
      <c r="R37" s="17"/>
      <c r="S37" s="17"/>
    </row>
    <row r="38" spans="1:19" x14ac:dyDescent="0.2">
      <c r="A38" s="27">
        <v>39022</v>
      </c>
      <c r="B38" s="28">
        <v>964.51250000000005</v>
      </c>
      <c r="C38" s="28">
        <v>845</v>
      </c>
      <c r="D38" s="28">
        <v>920</v>
      </c>
      <c r="E38" s="28">
        <v>1063.9116056092496</v>
      </c>
      <c r="F38" s="28">
        <v>1057.5024995513627</v>
      </c>
      <c r="G38" s="28">
        <v>1038.2751813777015</v>
      </c>
      <c r="H38" s="28">
        <v>1072.2893852840143</v>
      </c>
      <c r="I38" s="28">
        <v>700</v>
      </c>
      <c r="J38" s="28">
        <v>750</v>
      </c>
      <c r="K38" s="28">
        <v>900</v>
      </c>
      <c r="L38" s="28">
        <v>976.61508379357417</v>
      </c>
      <c r="M38" s="28">
        <v>880</v>
      </c>
      <c r="N38" s="28">
        <v>911.52883439161826</v>
      </c>
      <c r="O38" s="28">
        <v>824.87100286547491</v>
      </c>
      <c r="P38" s="28">
        <v>800</v>
      </c>
      <c r="Q38" s="17"/>
      <c r="R38" s="17"/>
      <c r="S38" s="17"/>
    </row>
    <row r="39" spans="1:19" x14ac:dyDescent="0.2">
      <c r="A39" s="27">
        <v>39052</v>
      </c>
      <c r="B39" s="28">
        <v>945.77340000000004</v>
      </c>
      <c r="C39" s="28">
        <v>820</v>
      </c>
      <c r="D39" s="28">
        <v>888</v>
      </c>
      <c r="E39" s="28">
        <v>1081.8450808411708</v>
      </c>
      <c r="F39" s="28">
        <v>1076.5613441826058</v>
      </c>
      <c r="G39" s="28">
        <v>1068.6357391947586</v>
      </c>
      <c r="H39" s="28">
        <v>1113.0373113746505</v>
      </c>
      <c r="I39" s="28">
        <v>700</v>
      </c>
      <c r="J39" s="28">
        <v>750</v>
      </c>
      <c r="K39" s="28">
        <v>900</v>
      </c>
      <c r="L39" s="28">
        <v>974.47514129889555</v>
      </c>
      <c r="M39" s="28">
        <v>865</v>
      </c>
      <c r="N39" s="28">
        <v>918.69348312528496</v>
      </c>
      <c r="O39" s="28">
        <v>779.503903269955</v>
      </c>
      <c r="P39" s="28">
        <v>785</v>
      </c>
      <c r="Q39" s="17"/>
      <c r="R39" s="17"/>
      <c r="S39" s="17"/>
    </row>
    <row r="40" spans="1:19" x14ac:dyDescent="0.2">
      <c r="A40" s="27">
        <v>39083</v>
      </c>
      <c r="B40" s="28">
        <v>947.97800000000007</v>
      </c>
      <c r="C40" s="28">
        <v>800</v>
      </c>
      <c r="D40" s="28">
        <v>870</v>
      </c>
      <c r="E40" s="28">
        <v>1081.8450808411708</v>
      </c>
      <c r="F40" s="28">
        <v>1076.5613441826058</v>
      </c>
      <c r="G40" s="28">
        <v>1068.6357391947586</v>
      </c>
      <c r="H40" s="28">
        <v>1113.0373113746505</v>
      </c>
      <c r="I40" s="28">
        <v>750</v>
      </c>
      <c r="J40" s="28">
        <v>780</v>
      </c>
      <c r="K40" s="28">
        <v>900</v>
      </c>
      <c r="L40" s="28">
        <v>901.55990353309028</v>
      </c>
      <c r="M40" s="28">
        <v>850</v>
      </c>
      <c r="N40" s="28">
        <v>906.34441087613288</v>
      </c>
      <c r="O40" s="28">
        <v>760.28968325558617</v>
      </c>
      <c r="P40" s="28">
        <v>670</v>
      </c>
      <c r="Q40" s="17"/>
      <c r="R40" s="17"/>
      <c r="S40" s="17"/>
    </row>
    <row r="41" spans="1:19" x14ac:dyDescent="0.2">
      <c r="A41" s="27">
        <v>39114</v>
      </c>
      <c r="B41" s="28">
        <v>950</v>
      </c>
      <c r="C41" s="28">
        <v>815</v>
      </c>
      <c r="D41" s="28">
        <v>880</v>
      </c>
      <c r="E41" s="28">
        <v>1075</v>
      </c>
      <c r="F41" s="28">
        <v>1075</v>
      </c>
      <c r="G41" s="28">
        <v>1069</v>
      </c>
      <c r="H41" s="28">
        <v>1110</v>
      </c>
      <c r="I41" s="28">
        <v>735</v>
      </c>
      <c r="J41" s="28">
        <v>760</v>
      </c>
      <c r="K41" s="28">
        <v>920</v>
      </c>
      <c r="L41" s="28"/>
      <c r="M41" s="28">
        <v>860</v>
      </c>
      <c r="N41" s="28"/>
      <c r="O41" s="28"/>
      <c r="P41" s="28"/>
      <c r="Q41" s="17"/>
      <c r="R41" s="17"/>
      <c r="S41" s="17"/>
    </row>
    <row r="42" spans="1:19" x14ac:dyDescent="0.2">
      <c r="A42" s="27">
        <v>39142</v>
      </c>
      <c r="B42" s="28">
        <v>947.97800000000007</v>
      </c>
      <c r="C42" s="28">
        <v>825</v>
      </c>
      <c r="D42" s="28">
        <v>880</v>
      </c>
      <c r="E42" s="28">
        <v>1086.1915574499728</v>
      </c>
      <c r="F42" s="28">
        <v>1086.1915574499728</v>
      </c>
      <c r="G42" s="28">
        <v>1082.2079698309631</v>
      </c>
      <c r="H42" s="28">
        <v>1049.1018903443407</v>
      </c>
      <c r="I42" s="28">
        <v>795</v>
      </c>
      <c r="J42" s="28">
        <v>820</v>
      </c>
      <c r="K42" s="28">
        <v>940</v>
      </c>
      <c r="L42" s="28">
        <v>905.93103678080013</v>
      </c>
      <c r="M42" s="28">
        <v>915</v>
      </c>
      <c r="N42" s="28">
        <v>952.5249470819474</v>
      </c>
      <c r="O42" s="28">
        <v>794.31708104617371</v>
      </c>
      <c r="P42" s="28">
        <v>725</v>
      </c>
      <c r="Q42" s="17"/>
      <c r="R42" s="17"/>
      <c r="S42" s="17"/>
    </row>
    <row r="43" spans="1:19" x14ac:dyDescent="0.2">
      <c r="A43" s="27">
        <v>39173</v>
      </c>
      <c r="B43" s="28">
        <v>947.97800000000007</v>
      </c>
      <c r="C43" s="28">
        <v>830</v>
      </c>
      <c r="D43" s="28">
        <v>880</v>
      </c>
      <c r="E43" s="28">
        <v>1112.1685927940175</v>
      </c>
      <c r="F43" s="28">
        <v>1112.1685927940175</v>
      </c>
      <c r="G43" s="28">
        <v>1108.0897348742351</v>
      </c>
      <c r="H43" s="28">
        <v>1074.5928096685232</v>
      </c>
      <c r="I43" s="28">
        <v>800</v>
      </c>
      <c r="J43" s="28">
        <v>825</v>
      </c>
      <c r="K43" s="28">
        <v>945</v>
      </c>
      <c r="L43" s="28">
        <v>936.79841067304119</v>
      </c>
      <c r="M43" s="28">
        <v>915</v>
      </c>
      <c r="N43" s="28">
        <v>933.03235515425126</v>
      </c>
      <c r="O43" s="28">
        <v>796.42476505469426</v>
      </c>
      <c r="P43" s="28">
        <v>790</v>
      </c>
      <c r="Q43" s="17"/>
      <c r="R43" s="17"/>
      <c r="S43" s="17"/>
    </row>
    <row r="44" spans="1:19" x14ac:dyDescent="0.2">
      <c r="A44" s="27">
        <v>39203</v>
      </c>
      <c r="B44" s="28">
        <v>948</v>
      </c>
      <c r="C44" s="28">
        <v>830</v>
      </c>
      <c r="D44" s="28">
        <v>885</v>
      </c>
      <c r="E44" s="28">
        <v>1112.1685927940175</v>
      </c>
      <c r="F44" s="28">
        <v>1112.1685927940175</v>
      </c>
      <c r="G44" s="28">
        <v>1108</v>
      </c>
      <c r="H44" s="28">
        <v>1074.5928096685232</v>
      </c>
      <c r="I44" s="28">
        <v>810</v>
      </c>
      <c r="J44" s="28">
        <v>830</v>
      </c>
      <c r="K44" s="28">
        <v>950</v>
      </c>
      <c r="L44" s="28">
        <v>937</v>
      </c>
      <c r="M44" s="28">
        <v>910</v>
      </c>
      <c r="N44" s="28">
        <v>938</v>
      </c>
      <c r="O44" s="28">
        <v>803</v>
      </c>
      <c r="P44" s="28">
        <v>790</v>
      </c>
      <c r="Q44" s="17"/>
      <c r="R44" s="17"/>
      <c r="S44" s="17"/>
    </row>
    <row r="45" spans="1:19" x14ac:dyDescent="0.2">
      <c r="A45" s="27">
        <v>39234</v>
      </c>
      <c r="B45" s="28">
        <v>946</v>
      </c>
      <c r="C45" s="28">
        <v>820</v>
      </c>
      <c r="D45" s="28">
        <v>900</v>
      </c>
      <c r="E45" s="28">
        <v>1114</v>
      </c>
      <c r="F45" s="28">
        <v>1114</v>
      </c>
      <c r="G45" s="28">
        <v>1110</v>
      </c>
      <c r="H45" s="28">
        <v>1079</v>
      </c>
      <c r="I45" s="28">
        <v>815</v>
      </c>
      <c r="J45" s="28">
        <v>840</v>
      </c>
      <c r="K45" s="28">
        <v>960</v>
      </c>
      <c r="L45" s="28">
        <v>945</v>
      </c>
      <c r="M45" s="28">
        <v>910</v>
      </c>
      <c r="N45" s="28">
        <v>942</v>
      </c>
      <c r="O45" s="28">
        <v>790</v>
      </c>
      <c r="P45" s="28">
        <v>800</v>
      </c>
      <c r="Q45" s="17"/>
      <c r="R45" s="17"/>
      <c r="S45" s="17"/>
    </row>
    <row r="46" spans="1:19" x14ac:dyDescent="0.2">
      <c r="A46" s="27">
        <v>39264</v>
      </c>
      <c r="B46" s="28">
        <v>945</v>
      </c>
      <c r="C46" s="28">
        <v>820</v>
      </c>
      <c r="D46" s="28">
        <v>900</v>
      </c>
      <c r="E46" s="28">
        <v>1090</v>
      </c>
      <c r="F46" s="28">
        <v>1090</v>
      </c>
      <c r="G46" s="28">
        <v>1085</v>
      </c>
      <c r="H46" s="28">
        <v>1060</v>
      </c>
      <c r="I46" s="28">
        <v>810</v>
      </c>
      <c r="J46" s="28">
        <v>835</v>
      </c>
      <c r="K46" s="28">
        <v>960</v>
      </c>
      <c r="L46" s="28">
        <v>945</v>
      </c>
      <c r="M46" s="28">
        <v>910</v>
      </c>
      <c r="N46" s="28">
        <v>920</v>
      </c>
      <c r="O46" s="28">
        <v>780</v>
      </c>
      <c r="P46" s="28">
        <v>800</v>
      </c>
      <c r="Q46" s="17"/>
      <c r="R46" s="17"/>
      <c r="S46" s="17"/>
    </row>
    <row r="47" spans="1:19" x14ac:dyDescent="0.2">
      <c r="A47" s="27">
        <v>39295</v>
      </c>
      <c r="B47" s="28">
        <v>940</v>
      </c>
      <c r="C47" s="28">
        <v>815</v>
      </c>
      <c r="D47" s="28">
        <v>875</v>
      </c>
      <c r="E47" s="28">
        <v>1090</v>
      </c>
      <c r="F47" s="28">
        <v>1090</v>
      </c>
      <c r="G47" s="28">
        <v>1085</v>
      </c>
      <c r="H47" s="28">
        <v>1058</v>
      </c>
      <c r="I47" s="28">
        <v>810</v>
      </c>
      <c r="J47" s="28">
        <v>835</v>
      </c>
      <c r="K47" s="28">
        <v>1000</v>
      </c>
      <c r="L47" s="28">
        <v>950</v>
      </c>
      <c r="M47" s="28">
        <v>900</v>
      </c>
      <c r="N47" s="28">
        <v>950</v>
      </c>
      <c r="O47" s="28">
        <v>800</v>
      </c>
      <c r="P47" s="28">
        <v>815</v>
      </c>
      <c r="Q47" s="17"/>
      <c r="R47" s="17"/>
      <c r="S47" s="17"/>
    </row>
    <row r="48" spans="1:19" x14ac:dyDescent="0.2">
      <c r="A48" s="27">
        <v>39326</v>
      </c>
      <c r="B48" s="28">
        <v>940</v>
      </c>
      <c r="C48" s="28">
        <v>815</v>
      </c>
      <c r="D48" s="28">
        <v>875</v>
      </c>
      <c r="E48" s="28">
        <v>1090</v>
      </c>
      <c r="F48" s="28">
        <v>1090</v>
      </c>
      <c r="G48" s="28">
        <v>1085</v>
      </c>
      <c r="H48" s="28">
        <v>1058</v>
      </c>
      <c r="I48" s="28">
        <v>810</v>
      </c>
      <c r="J48" s="28">
        <v>835</v>
      </c>
      <c r="K48" s="28">
        <v>1010</v>
      </c>
      <c r="L48" s="28">
        <v>960</v>
      </c>
      <c r="M48" s="28">
        <v>890</v>
      </c>
      <c r="N48" s="28">
        <v>960</v>
      </c>
      <c r="O48" s="28">
        <v>815</v>
      </c>
      <c r="P48" s="28">
        <v>820</v>
      </c>
      <c r="Q48" s="17"/>
      <c r="R48" s="17"/>
      <c r="S48" s="17"/>
    </row>
    <row r="49" spans="1:19" x14ac:dyDescent="0.2">
      <c r="A49" s="27">
        <v>39356</v>
      </c>
      <c r="B49" s="28">
        <v>940</v>
      </c>
      <c r="C49" s="28">
        <v>815</v>
      </c>
      <c r="D49" s="28">
        <v>895</v>
      </c>
      <c r="E49" s="28">
        <v>1090</v>
      </c>
      <c r="F49" s="28">
        <v>1090</v>
      </c>
      <c r="G49" s="28">
        <v>1085</v>
      </c>
      <c r="H49" s="28">
        <v>1080</v>
      </c>
      <c r="I49" s="28">
        <v>805</v>
      </c>
      <c r="J49" s="28">
        <v>830</v>
      </c>
      <c r="K49" s="28">
        <v>1000</v>
      </c>
      <c r="L49" s="28">
        <v>960</v>
      </c>
      <c r="M49" s="28">
        <v>890</v>
      </c>
      <c r="N49" s="28">
        <v>960</v>
      </c>
      <c r="O49" s="28">
        <v>815</v>
      </c>
      <c r="P49" s="28">
        <v>830</v>
      </c>
      <c r="Q49" s="17"/>
      <c r="R49" s="17"/>
      <c r="S49" s="17"/>
    </row>
    <row r="50" spans="1:19" x14ac:dyDescent="0.2">
      <c r="A50" s="27">
        <v>39387</v>
      </c>
      <c r="B50" s="28">
        <v>955</v>
      </c>
      <c r="C50" s="28">
        <v>815</v>
      </c>
      <c r="D50" s="28">
        <v>895</v>
      </c>
      <c r="E50" s="28">
        <v>1090</v>
      </c>
      <c r="F50" s="28">
        <v>1090</v>
      </c>
      <c r="G50" s="28">
        <v>1085</v>
      </c>
      <c r="H50" s="28">
        <v>1080</v>
      </c>
      <c r="I50" s="28">
        <v>805</v>
      </c>
      <c r="J50" s="28">
        <v>830</v>
      </c>
      <c r="K50" s="28">
        <v>1000</v>
      </c>
      <c r="L50" s="28">
        <v>960</v>
      </c>
      <c r="M50" s="28">
        <v>880</v>
      </c>
      <c r="N50" s="28">
        <v>960</v>
      </c>
      <c r="O50" s="28">
        <v>815</v>
      </c>
      <c r="P50" s="28">
        <v>830</v>
      </c>
      <c r="Q50" s="17"/>
      <c r="R50" s="17"/>
      <c r="S50" s="17"/>
    </row>
    <row r="51" spans="1:19" x14ac:dyDescent="0.2">
      <c r="A51" s="27">
        <v>39417</v>
      </c>
      <c r="B51" s="28">
        <v>955</v>
      </c>
      <c r="C51" s="28">
        <v>815</v>
      </c>
      <c r="D51" s="28">
        <v>910</v>
      </c>
      <c r="E51" s="28">
        <v>1090</v>
      </c>
      <c r="F51" s="28">
        <v>1090</v>
      </c>
      <c r="G51" s="28">
        <v>1085</v>
      </c>
      <c r="H51" s="28">
        <v>1080</v>
      </c>
      <c r="I51" s="28">
        <v>790</v>
      </c>
      <c r="J51" s="28">
        <v>845</v>
      </c>
      <c r="K51" s="28">
        <v>1015</v>
      </c>
      <c r="L51" s="28">
        <v>960</v>
      </c>
      <c r="M51" s="28">
        <v>900</v>
      </c>
      <c r="N51" s="28">
        <v>960</v>
      </c>
      <c r="O51" s="28">
        <v>815</v>
      </c>
      <c r="P51" s="28">
        <v>830</v>
      </c>
      <c r="Q51" s="17"/>
      <c r="R51" s="17"/>
      <c r="S51" s="17"/>
    </row>
    <row r="52" spans="1:19" x14ac:dyDescent="0.2">
      <c r="A52" s="27">
        <v>39448</v>
      </c>
      <c r="B52" s="28">
        <v>1060</v>
      </c>
      <c r="C52" s="28">
        <v>920</v>
      </c>
      <c r="D52" s="28">
        <v>995.1</v>
      </c>
      <c r="E52" s="28">
        <v>1280</v>
      </c>
      <c r="F52" s="28">
        <v>1280</v>
      </c>
      <c r="G52" s="28">
        <v>1155</v>
      </c>
      <c r="H52" s="28">
        <v>1155</v>
      </c>
      <c r="I52" s="28">
        <v>845</v>
      </c>
      <c r="J52" s="28">
        <v>1110</v>
      </c>
      <c r="K52" s="28">
        <v>1045</v>
      </c>
      <c r="L52" s="28">
        <v>1040</v>
      </c>
      <c r="M52" s="28">
        <v>1080</v>
      </c>
      <c r="N52" s="28">
        <v>1140</v>
      </c>
      <c r="O52" s="28">
        <v>995</v>
      </c>
      <c r="P52" s="28">
        <v>1144</v>
      </c>
      <c r="Q52" s="17"/>
      <c r="R52" s="17"/>
      <c r="S52" s="17"/>
    </row>
    <row r="53" spans="1:19" x14ac:dyDescent="0.2">
      <c r="A53" s="27">
        <v>39479</v>
      </c>
      <c r="B53" s="28">
        <v>1060</v>
      </c>
      <c r="C53" s="28">
        <v>920</v>
      </c>
      <c r="D53" s="28">
        <v>995.1</v>
      </c>
      <c r="E53" s="28">
        <v>1280</v>
      </c>
      <c r="F53" s="28">
        <v>1280</v>
      </c>
      <c r="G53" s="28">
        <v>1155</v>
      </c>
      <c r="H53" s="28">
        <v>1155</v>
      </c>
      <c r="I53" s="28">
        <v>1000</v>
      </c>
      <c r="J53" s="28">
        <v>1125</v>
      </c>
      <c r="K53" s="28">
        <v>1045</v>
      </c>
      <c r="L53" s="28">
        <v>1040</v>
      </c>
      <c r="M53" s="28">
        <v>930</v>
      </c>
      <c r="N53" s="28">
        <v>1140</v>
      </c>
      <c r="O53" s="28">
        <v>995</v>
      </c>
      <c r="P53" s="28">
        <v>1144</v>
      </c>
      <c r="Q53" s="17"/>
      <c r="R53" s="17"/>
      <c r="S53" s="17"/>
    </row>
    <row r="54" spans="1:19" x14ac:dyDescent="0.2">
      <c r="A54" s="27">
        <v>39508</v>
      </c>
      <c r="B54" s="28">
        <v>1170</v>
      </c>
      <c r="C54" s="28">
        <v>1050</v>
      </c>
      <c r="D54" s="28">
        <v>1220</v>
      </c>
      <c r="E54" s="28">
        <v>1300</v>
      </c>
      <c r="F54" s="28">
        <v>1300</v>
      </c>
      <c r="G54" s="28">
        <v>1250</v>
      </c>
      <c r="H54" s="28">
        <v>1350</v>
      </c>
      <c r="I54" s="28">
        <v>1150</v>
      </c>
      <c r="J54" s="28">
        <v>1275</v>
      </c>
      <c r="K54" s="28">
        <v>1100</v>
      </c>
      <c r="L54" s="28">
        <v>1040</v>
      </c>
      <c r="M54" s="28">
        <v>1070</v>
      </c>
      <c r="N54" s="28">
        <v>1140</v>
      </c>
      <c r="O54" s="28">
        <v>1060</v>
      </c>
      <c r="P54" s="28">
        <v>1200</v>
      </c>
      <c r="Q54" s="17"/>
      <c r="R54" s="17"/>
      <c r="S54" s="17"/>
    </row>
    <row r="55" spans="1:19" x14ac:dyDescent="0.2">
      <c r="A55" s="27">
        <v>39539</v>
      </c>
      <c r="B55" s="28">
        <v>1170</v>
      </c>
      <c r="C55" s="28">
        <v>1050</v>
      </c>
      <c r="D55" s="28">
        <v>1220</v>
      </c>
      <c r="E55" s="28">
        <v>1300</v>
      </c>
      <c r="F55" s="28">
        <v>1300</v>
      </c>
      <c r="G55" s="28">
        <v>1250</v>
      </c>
      <c r="H55" s="28">
        <v>1350</v>
      </c>
      <c r="I55" s="28">
        <v>1250</v>
      </c>
      <c r="J55" s="28">
        <v>1350</v>
      </c>
      <c r="K55" s="28">
        <v>1200</v>
      </c>
      <c r="L55" s="28">
        <v>1100</v>
      </c>
      <c r="M55" s="28">
        <v>1080</v>
      </c>
      <c r="N55" s="28">
        <v>1200</v>
      </c>
      <c r="O55" s="28">
        <v>1100</v>
      </c>
      <c r="P55" s="28">
        <v>1100</v>
      </c>
      <c r="Q55" s="17"/>
      <c r="R55" s="17"/>
      <c r="S55" s="17"/>
    </row>
    <row r="56" spans="1:19" x14ac:dyDescent="0.2">
      <c r="A56" s="27">
        <v>39569</v>
      </c>
      <c r="B56" s="28">
        <v>1250</v>
      </c>
      <c r="C56" s="28">
        <v>1150</v>
      </c>
      <c r="D56" s="28">
        <v>1300</v>
      </c>
      <c r="E56" s="28">
        <v>1400</v>
      </c>
      <c r="F56" s="28">
        <v>1400</v>
      </c>
      <c r="G56" s="28">
        <v>1350</v>
      </c>
      <c r="H56" s="28">
        <v>1400</v>
      </c>
      <c r="I56" s="28">
        <v>1350</v>
      </c>
      <c r="J56" s="28">
        <v>1425</v>
      </c>
      <c r="K56" s="28">
        <v>1250</v>
      </c>
      <c r="L56" s="28">
        <v>1200</v>
      </c>
      <c r="M56" s="28">
        <v>1190</v>
      </c>
      <c r="N56" s="28">
        <v>1280</v>
      </c>
      <c r="O56" s="28">
        <v>1200</v>
      </c>
      <c r="P56" s="28">
        <v>1150</v>
      </c>
      <c r="Q56" s="17"/>
      <c r="R56" s="17"/>
      <c r="S56" s="17"/>
    </row>
    <row r="57" spans="1:19" x14ac:dyDescent="0.2">
      <c r="A57" s="27">
        <v>39600</v>
      </c>
      <c r="B57" s="28">
        <v>1250</v>
      </c>
      <c r="C57" s="28">
        <v>1350</v>
      </c>
      <c r="D57" s="28">
        <v>1450</v>
      </c>
      <c r="E57" s="28">
        <v>1450</v>
      </c>
      <c r="F57" s="28">
        <v>1450</v>
      </c>
      <c r="G57" s="28">
        <v>1400</v>
      </c>
      <c r="H57" s="28">
        <v>1450</v>
      </c>
      <c r="I57" s="28">
        <v>1350</v>
      </c>
      <c r="J57" s="28">
        <v>1500</v>
      </c>
      <c r="K57" s="28">
        <v>1300</v>
      </c>
      <c r="L57" s="28">
        <v>1200</v>
      </c>
      <c r="M57" s="28">
        <v>1150</v>
      </c>
      <c r="N57" s="28">
        <v>1280</v>
      </c>
      <c r="O57" s="28">
        <v>1300</v>
      </c>
      <c r="P57" s="28">
        <v>1280</v>
      </c>
      <c r="Q57" s="17"/>
      <c r="R57" s="17"/>
      <c r="S57" s="17"/>
    </row>
    <row r="58" spans="1:19" x14ac:dyDescent="0.2">
      <c r="A58" s="27">
        <v>39630</v>
      </c>
      <c r="B58" s="28">
        <v>1520</v>
      </c>
      <c r="C58" s="28">
        <v>1500</v>
      </c>
      <c r="D58" s="28">
        <v>1500</v>
      </c>
      <c r="E58" s="28">
        <v>1600</v>
      </c>
      <c r="F58" s="28">
        <v>1600</v>
      </c>
      <c r="G58" s="28">
        <v>1575</v>
      </c>
      <c r="H58" s="28">
        <v>1600</v>
      </c>
      <c r="I58" s="28">
        <v>1470</v>
      </c>
      <c r="J58" s="28">
        <v>1550</v>
      </c>
      <c r="K58" s="28">
        <v>1450</v>
      </c>
      <c r="L58" s="28">
        <v>1400</v>
      </c>
      <c r="M58" s="28">
        <v>1350</v>
      </c>
      <c r="N58" s="28">
        <v>1450</v>
      </c>
      <c r="O58" s="28">
        <v>1325</v>
      </c>
      <c r="P58" s="28">
        <v>1300</v>
      </c>
      <c r="Q58" s="17"/>
      <c r="R58" s="17"/>
      <c r="S58" s="17"/>
    </row>
    <row r="59" spans="1:19" x14ac:dyDescent="0.2">
      <c r="A59" s="27">
        <v>39661</v>
      </c>
      <c r="B59" s="28">
        <v>1520</v>
      </c>
      <c r="C59" s="28">
        <v>1500</v>
      </c>
      <c r="D59" s="28">
        <v>1500</v>
      </c>
      <c r="E59" s="28">
        <v>1550</v>
      </c>
      <c r="F59" s="28">
        <v>1550</v>
      </c>
      <c r="G59" s="28">
        <v>1500</v>
      </c>
      <c r="H59" s="28">
        <v>1550</v>
      </c>
      <c r="I59" s="28">
        <v>1400</v>
      </c>
      <c r="J59" s="28">
        <v>1500</v>
      </c>
      <c r="K59" s="28">
        <v>1450</v>
      </c>
      <c r="L59" s="28">
        <v>1400</v>
      </c>
      <c r="M59" s="28">
        <v>1350</v>
      </c>
      <c r="N59" s="28">
        <v>1450</v>
      </c>
      <c r="O59" s="28">
        <v>1320</v>
      </c>
      <c r="P59" s="28">
        <v>1380</v>
      </c>
      <c r="Q59" s="17"/>
      <c r="R59" s="17"/>
      <c r="S59" s="17"/>
    </row>
    <row r="60" spans="1:19" x14ac:dyDescent="0.2">
      <c r="A60" s="27">
        <v>39692</v>
      </c>
      <c r="B60" s="28">
        <v>1750</v>
      </c>
      <c r="C60" s="28">
        <v>1700</v>
      </c>
      <c r="D60" s="28">
        <v>1800</v>
      </c>
      <c r="E60" s="28">
        <v>1600</v>
      </c>
      <c r="F60" s="28">
        <v>1590</v>
      </c>
      <c r="G60" s="28">
        <v>1550</v>
      </c>
      <c r="H60" s="28">
        <v>1600</v>
      </c>
      <c r="I60" s="28">
        <v>1400</v>
      </c>
      <c r="J60" s="28">
        <v>1500</v>
      </c>
      <c r="K60" s="28">
        <v>1800</v>
      </c>
      <c r="L60" s="28">
        <v>1500</v>
      </c>
      <c r="M60" s="28">
        <v>1700</v>
      </c>
      <c r="N60" s="28">
        <v>1550</v>
      </c>
      <c r="O60" s="28">
        <v>1350</v>
      </c>
      <c r="P60" s="28">
        <v>1400</v>
      </c>
      <c r="Q60" s="17"/>
      <c r="R60" s="17"/>
      <c r="S60" s="17"/>
    </row>
    <row r="61" spans="1:19" x14ac:dyDescent="0.2">
      <c r="A61" s="27">
        <v>39722</v>
      </c>
      <c r="B61" s="28">
        <v>1750</v>
      </c>
      <c r="C61" s="28">
        <v>1680</v>
      </c>
      <c r="D61" s="28">
        <v>1800</v>
      </c>
      <c r="E61" s="28">
        <v>1420</v>
      </c>
      <c r="F61" s="28">
        <v>1407</v>
      </c>
      <c r="G61" s="28">
        <v>1382</v>
      </c>
      <c r="H61" s="28">
        <v>1484</v>
      </c>
      <c r="I61" s="28">
        <v>1350</v>
      </c>
      <c r="J61" s="28">
        <v>1475</v>
      </c>
      <c r="K61" s="28">
        <v>1900</v>
      </c>
      <c r="L61" s="28">
        <v>1300</v>
      </c>
      <c r="M61" s="28">
        <v>1640</v>
      </c>
      <c r="N61" s="28">
        <v>1450</v>
      </c>
      <c r="O61" s="28">
        <v>1320</v>
      </c>
      <c r="P61" s="28">
        <v>1370</v>
      </c>
      <c r="Q61" s="17"/>
      <c r="R61" s="17"/>
      <c r="S61" s="17"/>
    </row>
    <row r="62" spans="1:19" x14ac:dyDescent="0.2">
      <c r="A62" s="27">
        <v>39753</v>
      </c>
      <c r="B62" s="28">
        <v>1550</v>
      </c>
      <c r="C62" s="28">
        <v>1530</v>
      </c>
      <c r="D62" s="28">
        <v>1600</v>
      </c>
      <c r="E62" s="28">
        <v>1436</v>
      </c>
      <c r="F62" s="28">
        <v>1410</v>
      </c>
      <c r="G62" s="28">
        <v>1391</v>
      </c>
      <c r="H62" s="28">
        <v>1436</v>
      </c>
      <c r="I62" s="28">
        <v>1350</v>
      </c>
      <c r="J62" s="28">
        <v>1380</v>
      </c>
      <c r="K62" s="28">
        <v>1570</v>
      </c>
      <c r="L62" s="28">
        <v>1315</v>
      </c>
      <c r="M62" s="28">
        <v>1430</v>
      </c>
      <c r="N62" s="28">
        <v>1320</v>
      </c>
      <c r="O62" s="28">
        <v>1150</v>
      </c>
      <c r="P62" s="28">
        <v>1220</v>
      </c>
      <c r="Q62" s="17"/>
      <c r="R62" s="17"/>
      <c r="S62" s="17"/>
    </row>
    <row r="63" spans="1:19" x14ac:dyDescent="0.2">
      <c r="A63" s="27">
        <v>39783</v>
      </c>
      <c r="B63" s="28">
        <v>1400</v>
      </c>
      <c r="C63" s="28">
        <v>1400</v>
      </c>
      <c r="D63" s="28">
        <v>1400</v>
      </c>
      <c r="E63" s="28">
        <v>1382.2661250000001</v>
      </c>
      <c r="F63" s="28">
        <v>1369.3477500000001</v>
      </c>
      <c r="G63" s="28">
        <v>1311.2150624999999</v>
      </c>
      <c r="H63" s="28">
        <v>1352.4874999999997</v>
      </c>
      <c r="I63" s="28">
        <v>1300</v>
      </c>
      <c r="J63" s="28">
        <v>1350</v>
      </c>
      <c r="K63" s="28">
        <v>1450</v>
      </c>
      <c r="L63" s="28">
        <v>1300</v>
      </c>
      <c r="M63" s="28">
        <v>1375</v>
      </c>
      <c r="N63" s="28">
        <v>1320</v>
      </c>
      <c r="O63" s="28">
        <v>1120</v>
      </c>
      <c r="P63" s="28">
        <v>1170</v>
      </c>
      <c r="Q63" s="17"/>
      <c r="R63" s="17"/>
      <c r="S63" s="17"/>
    </row>
    <row r="64" spans="1:19" x14ac:dyDescent="0.2">
      <c r="A64" s="27">
        <v>39814</v>
      </c>
      <c r="B64" s="28">
        <v>1330</v>
      </c>
      <c r="C64" s="28">
        <v>1290</v>
      </c>
      <c r="D64" s="28">
        <v>1330</v>
      </c>
      <c r="E64" s="28">
        <v>1398.1578260869567</v>
      </c>
      <c r="F64" s="28">
        <v>1384.5834782608697</v>
      </c>
      <c r="G64" s="28">
        <v>1357.4347826086957</v>
      </c>
      <c r="H64" s="28">
        <v>1194.5426086956522</v>
      </c>
      <c r="I64" s="28">
        <v>1100</v>
      </c>
      <c r="J64" s="28">
        <v>1150</v>
      </c>
      <c r="K64" s="28">
        <v>1250</v>
      </c>
      <c r="L64" s="28">
        <v>1150</v>
      </c>
      <c r="M64" s="28">
        <v>1240</v>
      </c>
      <c r="N64" s="28">
        <v>1210</v>
      </c>
      <c r="O64" s="28">
        <v>1050</v>
      </c>
      <c r="P64" s="28">
        <v>1130</v>
      </c>
      <c r="Q64" s="17"/>
      <c r="R64" s="17"/>
      <c r="S64" s="17"/>
    </row>
    <row r="65" spans="1:19" x14ac:dyDescent="0.2">
      <c r="A65" s="27">
        <v>39845</v>
      </c>
      <c r="B65" s="28">
        <v>1490</v>
      </c>
      <c r="C65" s="28">
        <v>1290</v>
      </c>
      <c r="D65" s="28">
        <v>1490</v>
      </c>
      <c r="E65" s="28">
        <v>1526</v>
      </c>
      <c r="F65" s="28">
        <v>1510</v>
      </c>
      <c r="G65" s="28">
        <v>1470</v>
      </c>
      <c r="H65" s="28">
        <v>1350</v>
      </c>
      <c r="I65" s="28">
        <v>1100</v>
      </c>
      <c r="J65" s="28">
        <v>1150</v>
      </c>
      <c r="K65" s="28">
        <v>1150</v>
      </c>
      <c r="L65" s="28">
        <v>1100</v>
      </c>
      <c r="M65" s="28">
        <v>1100</v>
      </c>
      <c r="N65" s="28">
        <v>1100</v>
      </c>
      <c r="O65" s="28">
        <v>1050</v>
      </c>
      <c r="P65" s="28">
        <v>1100</v>
      </c>
      <c r="Q65" s="17"/>
      <c r="R65" s="17"/>
      <c r="S65" s="17"/>
    </row>
    <row r="66" spans="1:19" x14ac:dyDescent="0.2">
      <c r="A66" s="27">
        <v>39873</v>
      </c>
      <c r="B66" s="28">
        <v>1640</v>
      </c>
      <c r="C66" s="28">
        <v>1020</v>
      </c>
      <c r="D66" s="28">
        <v>1620</v>
      </c>
      <c r="E66" s="28">
        <v>1700.5036606262006</v>
      </c>
      <c r="F66" s="28">
        <v>1687.5227166519549</v>
      </c>
      <c r="G66" s="28">
        <v>1609.6370528064799</v>
      </c>
      <c r="H66" s="28">
        <v>1701.6931847187952</v>
      </c>
      <c r="I66" s="28">
        <v>950</v>
      </c>
      <c r="J66" s="28">
        <v>1000</v>
      </c>
      <c r="K66" s="28">
        <v>1000</v>
      </c>
      <c r="L66" s="28">
        <v>1050</v>
      </c>
      <c r="M66" s="28">
        <v>960</v>
      </c>
      <c r="N66" s="28">
        <v>1050</v>
      </c>
      <c r="O66" s="28">
        <v>1100</v>
      </c>
      <c r="P66" s="28">
        <v>1000</v>
      </c>
      <c r="Q66" s="17"/>
      <c r="R66" s="17"/>
      <c r="S66" s="17"/>
    </row>
    <row r="67" spans="1:19" x14ac:dyDescent="0.2">
      <c r="A67" s="27">
        <v>39904</v>
      </c>
      <c r="B67" s="28">
        <v>1620</v>
      </c>
      <c r="C67" s="28">
        <v>1020</v>
      </c>
      <c r="D67" s="28">
        <v>1580</v>
      </c>
      <c r="E67" s="28">
        <v>1670</v>
      </c>
      <c r="F67" s="28">
        <v>1658</v>
      </c>
      <c r="G67" s="28">
        <v>1575</v>
      </c>
      <c r="H67" s="28">
        <v>1665</v>
      </c>
      <c r="I67" s="28">
        <v>950</v>
      </c>
      <c r="J67" s="28">
        <v>990</v>
      </c>
      <c r="K67" s="28">
        <v>1000</v>
      </c>
      <c r="L67" s="28">
        <v>1010</v>
      </c>
      <c r="M67" s="28">
        <v>970</v>
      </c>
      <c r="N67" s="28">
        <v>1040</v>
      </c>
      <c r="O67" s="28">
        <v>1100</v>
      </c>
      <c r="P67" s="28">
        <v>1000</v>
      </c>
      <c r="Q67" s="17"/>
      <c r="R67" s="17"/>
      <c r="S67" s="17"/>
    </row>
    <row r="68" spans="1:19" x14ac:dyDescent="0.2">
      <c r="A68" s="27">
        <v>39935</v>
      </c>
      <c r="B68" s="28">
        <v>1600</v>
      </c>
      <c r="C68" s="28">
        <v>1020</v>
      </c>
      <c r="D68" s="28">
        <v>1580</v>
      </c>
      <c r="E68" s="28">
        <v>1650</v>
      </c>
      <c r="F68" s="28">
        <v>1638</v>
      </c>
      <c r="G68" s="28">
        <v>1560</v>
      </c>
      <c r="H68" s="28">
        <v>1650</v>
      </c>
      <c r="I68" s="28">
        <v>950</v>
      </c>
      <c r="J68" s="28">
        <v>980</v>
      </c>
      <c r="K68" s="28">
        <v>990</v>
      </c>
      <c r="L68" s="28">
        <v>1000</v>
      </c>
      <c r="M68" s="28">
        <v>950</v>
      </c>
      <c r="N68" s="28">
        <v>1020</v>
      </c>
      <c r="O68" s="28">
        <v>1000</v>
      </c>
      <c r="P68" s="28">
        <v>930</v>
      </c>
      <c r="Q68" s="28"/>
    </row>
    <row r="69" spans="1:19" s="2" customFormat="1" x14ac:dyDescent="0.2">
      <c r="A69" s="29">
        <v>39965</v>
      </c>
      <c r="B69" s="30">
        <v>1320</v>
      </c>
      <c r="C69" s="28">
        <v>1100</v>
      </c>
      <c r="D69" s="28">
        <v>1280</v>
      </c>
      <c r="E69" s="28">
        <v>1340</v>
      </c>
      <c r="F69" s="28">
        <v>1330</v>
      </c>
      <c r="G69" s="28">
        <v>1300</v>
      </c>
      <c r="H69" s="28">
        <v>1360</v>
      </c>
      <c r="I69" s="28">
        <v>1000</v>
      </c>
      <c r="J69" s="28">
        <v>1050</v>
      </c>
      <c r="K69" s="28">
        <v>1020</v>
      </c>
      <c r="L69" s="28">
        <v>1060</v>
      </c>
      <c r="M69" s="28">
        <v>990</v>
      </c>
      <c r="N69" s="28">
        <v>1060</v>
      </c>
      <c r="O69" s="28">
        <v>1090</v>
      </c>
      <c r="P69" s="28">
        <v>1000</v>
      </c>
      <c r="Q69" s="34"/>
      <c r="R69" s="34"/>
      <c r="S69" s="34"/>
    </row>
    <row r="70" spans="1:19" s="31" customFormat="1" x14ac:dyDescent="0.2">
      <c r="A70" s="29">
        <v>39995</v>
      </c>
      <c r="B70" s="30">
        <v>1257</v>
      </c>
      <c r="C70" s="28">
        <v>1100</v>
      </c>
      <c r="D70" s="28">
        <v>1230</v>
      </c>
      <c r="E70" s="28">
        <v>1278</v>
      </c>
      <c r="F70" s="28">
        <v>1278</v>
      </c>
      <c r="G70" s="28">
        <v>1264</v>
      </c>
      <c r="H70" s="28">
        <v>1313</v>
      </c>
      <c r="I70" s="28">
        <v>1020</v>
      </c>
      <c r="J70" s="28">
        <v>1080</v>
      </c>
      <c r="K70" s="28">
        <v>1050</v>
      </c>
      <c r="L70" s="28">
        <v>1080</v>
      </c>
      <c r="M70" s="28">
        <v>1030</v>
      </c>
      <c r="N70" s="28">
        <v>1090</v>
      </c>
      <c r="O70" s="28">
        <v>1095</v>
      </c>
      <c r="P70" s="28">
        <v>1030</v>
      </c>
      <c r="Q70" s="35"/>
      <c r="R70" s="35"/>
      <c r="S70" s="35"/>
    </row>
    <row r="71" spans="1:19" s="31" customFormat="1" x14ac:dyDescent="0.2">
      <c r="A71" s="29">
        <v>40026</v>
      </c>
      <c r="B71" s="30">
        <v>1250</v>
      </c>
      <c r="C71" s="28">
        <v>1100</v>
      </c>
      <c r="D71" s="28">
        <v>1200</v>
      </c>
      <c r="E71" s="28">
        <v>1275</v>
      </c>
      <c r="F71" s="28">
        <v>1300</v>
      </c>
      <c r="G71" s="28">
        <v>1270</v>
      </c>
      <c r="H71" s="28">
        <v>1350</v>
      </c>
      <c r="I71" s="28">
        <v>1030</v>
      </c>
      <c r="J71" s="28">
        <v>1070</v>
      </c>
      <c r="K71" s="28">
        <v>1070</v>
      </c>
      <c r="L71" s="28">
        <v>1080</v>
      </c>
      <c r="M71" s="28">
        <v>1030</v>
      </c>
      <c r="N71" s="28">
        <v>1090</v>
      </c>
      <c r="O71" s="28">
        <v>1105</v>
      </c>
      <c r="P71" s="28">
        <v>1040</v>
      </c>
      <c r="Q71" s="35"/>
      <c r="R71" s="35"/>
      <c r="S71" s="35"/>
    </row>
    <row r="72" spans="1:19" s="31" customFormat="1" x14ac:dyDescent="0.2">
      <c r="A72" s="29">
        <v>40057</v>
      </c>
      <c r="B72" s="30">
        <v>1220</v>
      </c>
      <c r="C72" s="28">
        <v>1050</v>
      </c>
      <c r="D72" s="28">
        <v>1200</v>
      </c>
      <c r="E72" s="28">
        <v>1250</v>
      </c>
      <c r="F72" s="28">
        <v>1230</v>
      </c>
      <c r="G72" s="28">
        <v>1200</v>
      </c>
      <c r="H72" s="28">
        <v>1260</v>
      </c>
      <c r="I72" s="28">
        <v>1010</v>
      </c>
      <c r="J72" s="28">
        <v>1040</v>
      </c>
      <c r="K72" s="28">
        <v>1050</v>
      </c>
      <c r="L72" s="28">
        <v>1060</v>
      </c>
      <c r="M72" s="28">
        <v>1030</v>
      </c>
      <c r="N72" s="28">
        <v>1070</v>
      </c>
      <c r="O72" s="28">
        <v>1100</v>
      </c>
      <c r="P72" s="28">
        <v>1000</v>
      </c>
      <c r="Q72" s="35"/>
      <c r="R72" s="35"/>
      <c r="S72" s="35"/>
    </row>
    <row r="73" spans="1:19" s="31" customFormat="1" x14ac:dyDescent="0.2">
      <c r="A73" s="29">
        <v>40087</v>
      </c>
      <c r="B73" s="30">
        <v>1200</v>
      </c>
      <c r="C73" s="28">
        <v>1030</v>
      </c>
      <c r="D73" s="28">
        <v>1180</v>
      </c>
      <c r="E73" s="28">
        <v>1260</v>
      </c>
      <c r="F73" s="28">
        <v>1240</v>
      </c>
      <c r="G73" s="28">
        <v>1170</v>
      </c>
      <c r="H73" s="28">
        <v>1225</v>
      </c>
      <c r="I73" s="28">
        <v>980</v>
      </c>
      <c r="J73" s="28">
        <v>1025</v>
      </c>
      <c r="K73" s="28">
        <v>1050</v>
      </c>
      <c r="L73" s="28">
        <v>1070</v>
      </c>
      <c r="M73" s="28">
        <v>1000</v>
      </c>
      <c r="N73" s="28">
        <v>1085</v>
      </c>
      <c r="O73" s="28">
        <v>1060</v>
      </c>
      <c r="P73" s="28">
        <v>980</v>
      </c>
      <c r="Q73" s="35"/>
      <c r="R73" s="35"/>
      <c r="S73" s="35"/>
    </row>
    <row r="74" spans="1:19" s="2" customFormat="1" x14ac:dyDescent="0.2">
      <c r="A74" s="29">
        <v>40118</v>
      </c>
      <c r="B74" s="30">
        <v>1150</v>
      </c>
      <c r="C74" s="28">
        <v>1000</v>
      </c>
      <c r="D74" s="28">
        <v>1150</v>
      </c>
      <c r="E74" s="28">
        <v>1210</v>
      </c>
      <c r="F74" s="28">
        <v>1200</v>
      </c>
      <c r="G74" s="28">
        <v>1140</v>
      </c>
      <c r="H74" s="28">
        <v>1220</v>
      </c>
      <c r="I74" s="28">
        <v>950</v>
      </c>
      <c r="J74" s="28">
        <v>1000</v>
      </c>
      <c r="K74" s="28">
        <v>1020</v>
      </c>
      <c r="L74" s="28">
        <v>1070</v>
      </c>
      <c r="M74" s="28">
        <v>1000</v>
      </c>
      <c r="N74" s="28">
        <v>1080</v>
      </c>
      <c r="O74" s="28">
        <v>1120</v>
      </c>
      <c r="P74" s="28">
        <v>960</v>
      </c>
      <c r="Q74" s="34"/>
      <c r="R74" s="34"/>
      <c r="S74" s="34"/>
    </row>
    <row r="75" spans="1:19" s="2" customFormat="1" x14ac:dyDescent="0.2">
      <c r="A75" s="29">
        <v>40148</v>
      </c>
      <c r="B75" s="30">
        <v>1180</v>
      </c>
      <c r="C75" s="28">
        <v>1020</v>
      </c>
      <c r="D75" s="28">
        <v>1165</v>
      </c>
      <c r="E75" s="28">
        <v>1210</v>
      </c>
      <c r="F75" s="28">
        <v>1200</v>
      </c>
      <c r="G75" s="28">
        <v>1140</v>
      </c>
      <c r="H75" s="28">
        <v>1220</v>
      </c>
      <c r="I75" s="28">
        <v>950</v>
      </c>
      <c r="J75" s="28">
        <v>1000</v>
      </c>
      <c r="K75" s="28">
        <v>1050</v>
      </c>
      <c r="L75" s="28">
        <v>1070</v>
      </c>
      <c r="M75" s="28">
        <v>1000</v>
      </c>
      <c r="N75" s="28">
        <v>1080</v>
      </c>
      <c r="O75" s="28">
        <v>1120</v>
      </c>
      <c r="P75" s="28">
        <v>980</v>
      </c>
      <c r="Q75" s="34"/>
      <c r="R75" s="34"/>
      <c r="S75" s="34"/>
    </row>
    <row r="76" spans="1:19" s="2" customFormat="1" x14ac:dyDescent="0.2">
      <c r="A76" s="29">
        <v>40179</v>
      </c>
      <c r="B76" s="30">
        <v>1250</v>
      </c>
      <c r="C76" s="28">
        <v>1050</v>
      </c>
      <c r="D76" s="28">
        <v>1150</v>
      </c>
      <c r="E76" s="28">
        <v>1210</v>
      </c>
      <c r="F76" s="28">
        <v>1210</v>
      </c>
      <c r="G76" s="28">
        <v>1150</v>
      </c>
      <c r="H76" s="28">
        <v>1240</v>
      </c>
      <c r="I76" s="28">
        <v>1000</v>
      </c>
      <c r="J76" s="28">
        <v>1060</v>
      </c>
      <c r="K76" s="28">
        <v>1150</v>
      </c>
      <c r="L76" s="28">
        <v>1090</v>
      </c>
      <c r="M76" s="28">
        <v>1050</v>
      </c>
      <c r="N76" s="28">
        <v>1100</v>
      </c>
      <c r="O76" s="28">
        <v>1150</v>
      </c>
      <c r="P76" s="28">
        <v>1020</v>
      </c>
      <c r="Q76" s="34"/>
      <c r="R76" s="34"/>
      <c r="S76" s="34"/>
    </row>
    <row r="77" spans="1:19" s="2" customFormat="1" x14ac:dyDescent="0.2">
      <c r="A77" s="29">
        <v>40210</v>
      </c>
      <c r="B77" s="30">
        <v>1250</v>
      </c>
      <c r="C77" s="28">
        <v>1050</v>
      </c>
      <c r="D77" s="28">
        <v>1150</v>
      </c>
      <c r="E77" s="28">
        <v>1200</v>
      </c>
      <c r="F77" s="28">
        <v>1200</v>
      </c>
      <c r="G77" s="28">
        <v>1150</v>
      </c>
      <c r="H77" s="28">
        <v>1225</v>
      </c>
      <c r="I77" s="28">
        <v>1000</v>
      </c>
      <c r="J77" s="28">
        <v>1060</v>
      </c>
      <c r="K77" s="28">
        <v>1150</v>
      </c>
      <c r="L77" s="28">
        <v>1090</v>
      </c>
      <c r="M77" s="28">
        <v>1050</v>
      </c>
      <c r="N77" s="28">
        <v>1100</v>
      </c>
      <c r="O77" s="28">
        <v>1150</v>
      </c>
      <c r="P77" s="28">
        <v>1020</v>
      </c>
      <c r="Q77" s="34"/>
      <c r="R77" s="34"/>
      <c r="S77" s="34"/>
    </row>
    <row r="78" spans="1:19" s="2" customFormat="1" x14ac:dyDescent="0.2">
      <c r="A78" s="29">
        <v>40238</v>
      </c>
      <c r="B78" s="30">
        <v>1320</v>
      </c>
      <c r="C78" s="28">
        <v>1175</v>
      </c>
      <c r="D78" s="28">
        <v>1250</v>
      </c>
      <c r="E78" s="28">
        <v>1270</v>
      </c>
      <c r="F78" s="28">
        <v>1260</v>
      </c>
      <c r="G78" s="28">
        <v>1240</v>
      </c>
      <c r="H78" s="28">
        <v>1260</v>
      </c>
      <c r="I78" s="28">
        <v>1070</v>
      </c>
      <c r="J78" s="28">
        <v>1150</v>
      </c>
      <c r="K78" s="28">
        <v>1200</v>
      </c>
      <c r="L78" s="28">
        <v>1035</v>
      </c>
      <c r="M78" s="28">
        <v>1120</v>
      </c>
      <c r="N78" s="28">
        <v>1155</v>
      </c>
      <c r="O78" s="28">
        <v>1190</v>
      </c>
      <c r="P78" s="28">
        <v>1060</v>
      </c>
      <c r="Q78" s="34"/>
      <c r="R78" s="34"/>
      <c r="S78" s="34"/>
    </row>
    <row r="79" spans="1:19" s="2" customFormat="1" x14ac:dyDescent="0.2">
      <c r="A79" s="29">
        <v>40269</v>
      </c>
      <c r="B79" s="30">
        <v>1350</v>
      </c>
      <c r="C79" s="28">
        <v>1275</v>
      </c>
      <c r="D79" s="28">
        <v>1280</v>
      </c>
      <c r="E79" s="28">
        <v>1290</v>
      </c>
      <c r="F79" s="28">
        <v>1270</v>
      </c>
      <c r="G79" s="28">
        <v>1270</v>
      </c>
      <c r="H79" s="28">
        <v>1280</v>
      </c>
      <c r="I79" s="28">
        <v>1100</v>
      </c>
      <c r="J79" s="28">
        <v>1230</v>
      </c>
      <c r="K79" s="28">
        <v>1250</v>
      </c>
      <c r="L79" s="28">
        <v>1170</v>
      </c>
      <c r="M79" s="28">
        <v>1185</v>
      </c>
      <c r="N79" s="28">
        <v>1185</v>
      </c>
      <c r="O79" s="28">
        <v>1300</v>
      </c>
      <c r="P79" s="28">
        <v>1150</v>
      </c>
      <c r="Q79" s="34"/>
      <c r="R79" s="34"/>
      <c r="S79" s="34"/>
    </row>
    <row r="80" spans="1:19" s="2" customFormat="1" x14ac:dyDescent="0.2">
      <c r="A80" s="29">
        <v>40299</v>
      </c>
      <c r="B80" s="30">
        <v>1390</v>
      </c>
      <c r="C80" s="28">
        <v>1330</v>
      </c>
      <c r="D80" s="28">
        <v>1280</v>
      </c>
      <c r="E80" s="28">
        <v>1310</v>
      </c>
      <c r="F80" s="28">
        <v>1290</v>
      </c>
      <c r="G80" s="28">
        <v>1290</v>
      </c>
      <c r="H80" s="28">
        <v>1300</v>
      </c>
      <c r="I80" s="28">
        <v>1150</v>
      </c>
      <c r="J80" s="28">
        <v>1240</v>
      </c>
      <c r="K80" s="28">
        <v>1280</v>
      </c>
      <c r="L80" s="28">
        <v>1185</v>
      </c>
      <c r="M80" s="28">
        <v>1190</v>
      </c>
      <c r="N80" s="28">
        <v>1190</v>
      </c>
      <c r="O80" s="28">
        <v>1350</v>
      </c>
      <c r="P80" s="28">
        <v>1240</v>
      </c>
      <c r="Q80" s="34"/>
      <c r="R80" s="34"/>
      <c r="S80" s="34"/>
    </row>
    <row r="81" spans="1:19" s="2" customFormat="1" x14ac:dyDescent="0.2">
      <c r="A81" s="29">
        <v>40330</v>
      </c>
      <c r="B81" s="30">
        <v>1400</v>
      </c>
      <c r="C81" s="28">
        <v>1300</v>
      </c>
      <c r="D81" s="28">
        <v>1380</v>
      </c>
      <c r="E81" s="28">
        <v>1345</v>
      </c>
      <c r="F81" s="28">
        <v>1320</v>
      </c>
      <c r="G81" s="28">
        <v>1310</v>
      </c>
      <c r="H81" s="28">
        <v>1340</v>
      </c>
      <c r="I81" s="28">
        <v>1220</v>
      </c>
      <c r="J81" s="28">
        <v>1300</v>
      </c>
      <c r="K81" s="28">
        <v>1350</v>
      </c>
      <c r="L81" s="28">
        <v>1250</v>
      </c>
      <c r="M81" s="28">
        <v>1310</v>
      </c>
      <c r="N81" s="28">
        <v>1260</v>
      </c>
      <c r="O81" s="28">
        <v>1350</v>
      </c>
      <c r="P81" s="28">
        <v>1220</v>
      </c>
      <c r="Q81" s="34"/>
      <c r="R81" s="34"/>
      <c r="S81" s="34"/>
    </row>
    <row r="82" spans="1:19" s="2" customFormat="1" x14ac:dyDescent="0.2">
      <c r="A82" s="29">
        <v>40360</v>
      </c>
      <c r="B82" s="30">
        <v>1400</v>
      </c>
      <c r="C82" s="28">
        <v>1300</v>
      </c>
      <c r="D82" s="28">
        <v>1380</v>
      </c>
      <c r="E82" s="28">
        <v>1338</v>
      </c>
      <c r="F82" s="28">
        <v>1326</v>
      </c>
      <c r="G82" s="28">
        <v>1295</v>
      </c>
      <c r="H82" s="28">
        <v>1360</v>
      </c>
      <c r="I82" s="28">
        <v>1220</v>
      </c>
      <c r="J82" s="28">
        <v>1300</v>
      </c>
      <c r="K82" s="28">
        <v>1370</v>
      </c>
      <c r="L82" s="28">
        <v>1250</v>
      </c>
      <c r="M82" s="28">
        <v>1310</v>
      </c>
      <c r="N82" s="28">
        <v>1260</v>
      </c>
      <c r="O82" s="28">
        <v>1300</v>
      </c>
      <c r="P82" s="28">
        <v>1220</v>
      </c>
      <c r="Q82" s="34"/>
      <c r="R82" s="34"/>
      <c r="S82" s="34"/>
    </row>
    <row r="83" spans="1:19" s="2" customFormat="1" x14ac:dyDescent="0.2">
      <c r="A83" s="29">
        <v>40391</v>
      </c>
      <c r="B83" s="30">
        <v>1380</v>
      </c>
      <c r="C83" s="28">
        <v>1270</v>
      </c>
      <c r="D83" s="28">
        <v>1360</v>
      </c>
      <c r="E83" s="28">
        <v>1330</v>
      </c>
      <c r="F83" s="28">
        <v>1320</v>
      </c>
      <c r="G83" s="28">
        <v>1280</v>
      </c>
      <c r="H83" s="28">
        <v>1360</v>
      </c>
      <c r="I83" s="28">
        <v>1200</v>
      </c>
      <c r="J83" s="28">
        <v>1310</v>
      </c>
      <c r="K83" s="28">
        <v>1370</v>
      </c>
      <c r="L83" s="28">
        <v>1250</v>
      </c>
      <c r="M83" s="28">
        <v>1310</v>
      </c>
      <c r="N83" s="28">
        <v>1260</v>
      </c>
      <c r="O83" s="28">
        <v>1240</v>
      </c>
      <c r="P83" s="28">
        <v>1170</v>
      </c>
      <c r="Q83" s="34"/>
      <c r="R83" s="34"/>
      <c r="S83" s="34"/>
    </row>
    <row r="84" spans="1:19" s="2" customFormat="1" x14ac:dyDescent="0.2">
      <c r="A84" s="29">
        <v>40422</v>
      </c>
      <c r="B84" s="30">
        <v>1360</v>
      </c>
      <c r="C84" s="28">
        <v>1200</v>
      </c>
      <c r="D84" s="28">
        <v>1360</v>
      </c>
      <c r="E84" s="28">
        <v>1330</v>
      </c>
      <c r="F84" s="28">
        <v>1290</v>
      </c>
      <c r="G84" s="28">
        <v>1280</v>
      </c>
      <c r="H84" s="28">
        <v>1350</v>
      </c>
      <c r="I84" s="28">
        <v>1190</v>
      </c>
      <c r="J84" s="28">
        <v>1300</v>
      </c>
      <c r="K84" s="28">
        <v>1350</v>
      </c>
      <c r="L84" s="28">
        <v>1240</v>
      </c>
      <c r="M84" s="28">
        <v>1280</v>
      </c>
      <c r="N84" s="28">
        <v>1230</v>
      </c>
      <c r="O84" s="28">
        <v>1220</v>
      </c>
      <c r="P84" s="28">
        <v>1170</v>
      </c>
      <c r="Q84" s="34"/>
      <c r="R84" s="34"/>
      <c r="S84" s="34"/>
    </row>
    <row r="85" spans="1:19" s="2" customFormat="1" x14ac:dyDescent="0.2">
      <c r="A85" s="29">
        <v>40452</v>
      </c>
      <c r="B85" s="30">
        <v>1340</v>
      </c>
      <c r="C85" s="28">
        <v>1200</v>
      </c>
      <c r="D85" s="28">
        <v>1375</v>
      </c>
      <c r="E85" s="28">
        <v>1410</v>
      </c>
      <c r="F85" s="28">
        <v>1390</v>
      </c>
      <c r="G85" s="28">
        <v>1380</v>
      </c>
      <c r="H85" s="28">
        <v>1393</v>
      </c>
      <c r="I85" s="28">
        <v>1180</v>
      </c>
      <c r="J85" s="28">
        <v>1290</v>
      </c>
      <c r="K85" s="28">
        <v>1350</v>
      </c>
      <c r="L85" s="28">
        <v>1240</v>
      </c>
      <c r="M85" s="28">
        <v>1260</v>
      </c>
      <c r="N85" s="28">
        <v>1230</v>
      </c>
      <c r="O85" s="28">
        <v>1200</v>
      </c>
      <c r="P85" s="28">
        <v>1220</v>
      </c>
      <c r="Q85" s="34"/>
      <c r="R85" s="34"/>
      <c r="S85" s="34"/>
    </row>
    <row r="86" spans="1:19" s="2" customFormat="1" x14ac:dyDescent="0.2">
      <c r="A86" s="29">
        <v>40483</v>
      </c>
      <c r="B86" s="30">
        <v>1340</v>
      </c>
      <c r="C86" s="28">
        <v>1230</v>
      </c>
      <c r="D86" s="28">
        <v>1365</v>
      </c>
      <c r="E86" s="28">
        <v>1390</v>
      </c>
      <c r="F86" s="28">
        <v>1380</v>
      </c>
      <c r="G86" s="28">
        <v>1370</v>
      </c>
      <c r="H86" s="28">
        <v>1393</v>
      </c>
      <c r="I86" s="28">
        <v>1180</v>
      </c>
      <c r="J86" s="28">
        <v>1300</v>
      </c>
      <c r="K86" s="28">
        <v>1350</v>
      </c>
      <c r="L86" s="28">
        <v>1240</v>
      </c>
      <c r="M86" s="28">
        <v>1250</v>
      </c>
      <c r="N86" s="28">
        <v>1240</v>
      </c>
      <c r="O86" s="28">
        <v>1200</v>
      </c>
      <c r="P86" s="28">
        <v>1230</v>
      </c>
      <c r="Q86" s="34"/>
      <c r="R86" s="34"/>
      <c r="S86" s="34"/>
    </row>
    <row r="87" spans="1:19" s="47" customFormat="1" x14ac:dyDescent="0.2">
      <c r="A87" s="45">
        <v>40513</v>
      </c>
      <c r="B87" s="46">
        <v>1350</v>
      </c>
      <c r="C87" s="28">
        <v>1230</v>
      </c>
      <c r="D87" s="28">
        <v>1350</v>
      </c>
      <c r="E87" s="28">
        <v>1375</v>
      </c>
      <c r="F87" s="28">
        <v>1365</v>
      </c>
      <c r="G87" s="28">
        <v>1350</v>
      </c>
      <c r="H87" s="28">
        <v>1380</v>
      </c>
      <c r="I87" s="28">
        <v>1200</v>
      </c>
      <c r="J87" s="28">
        <v>1320</v>
      </c>
      <c r="K87" s="28">
        <v>1350</v>
      </c>
      <c r="L87" s="28">
        <v>1240</v>
      </c>
      <c r="M87" s="28">
        <v>1250</v>
      </c>
      <c r="N87" s="28">
        <v>1240</v>
      </c>
      <c r="O87" s="28">
        <v>1200</v>
      </c>
      <c r="P87" s="28">
        <v>1240</v>
      </c>
      <c r="Q87" s="48"/>
      <c r="R87" s="48"/>
      <c r="S87" s="48"/>
    </row>
    <row r="88" spans="1:19" s="47" customFormat="1" x14ac:dyDescent="0.2">
      <c r="A88" s="45">
        <v>40544</v>
      </c>
      <c r="B88" s="46">
        <v>1350</v>
      </c>
      <c r="C88" s="28">
        <v>1230</v>
      </c>
      <c r="D88" s="28">
        <v>1350</v>
      </c>
      <c r="E88" s="28">
        <v>1345.76</v>
      </c>
      <c r="F88" s="28">
        <v>1332.82</v>
      </c>
      <c r="G88" s="28">
        <v>1294</v>
      </c>
      <c r="H88" s="28">
        <v>1372.8</v>
      </c>
      <c r="I88" s="28">
        <v>1200</v>
      </c>
      <c r="J88" s="28">
        <v>1270</v>
      </c>
      <c r="K88" s="28">
        <v>1350</v>
      </c>
      <c r="L88" s="28">
        <v>1200</v>
      </c>
      <c r="M88" s="28">
        <v>1120</v>
      </c>
      <c r="N88" s="28">
        <v>1150</v>
      </c>
      <c r="O88" s="28">
        <v>1150</v>
      </c>
      <c r="P88" s="28">
        <v>1140</v>
      </c>
      <c r="Q88" s="48"/>
      <c r="R88" s="48"/>
      <c r="S88" s="48"/>
    </row>
    <row r="89" spans="1:19" s="47" customFormat="1" x14ac:dyDescent="0.2">
      <c r="A89" s="45">
        <v>40575</v>
      </c>
      <c r="B89" s="46">
        <v>1350</v>
      </c>
      <c r="C89" s="28">
        <v>1230</v>
      </c>
      <c r="D89" s="28">
        <v>1350</v>
      </c>
      <c r="E89" s="28">
        <v>1484.1876926589794</v>
      </c>
      <c r="F89" s="28">
        <v>1469.916657152643</v>
      </c>
      <c r="G89" s="28">
        <v>1427.1035506336339</v>
      </c>
      <c r="H89" s="28">
        <v>1432.851374234727</v>
      </c>
      <c r="I89" s="28">
        <v>1200</v>
      </c>
      <c r="J89" s="28">
        <v>1270</v>
      </c>
      <c r="K89" s="28">
        <v>1350</v>
      </c>
      <c r="L89" s="28">
        <v>1250</v>
      </c>
      <c r="M89" s="28">
        <v>1150</v>
      </c>
      <c r="N89" s="28">
        <v>1150</v>
      </c>
      <c r="O89" s="28">
        <v>1150</v>
      </c>
      <c r="P89" s="28">
        <v>1140</v>
      </c>
      <c r="Q89" s="48"/>
      <c r="R89" s="48"/>
      <c r="S89" s="48"/>
    </row>
    <row r="90" spans="1:19" s="47" customFormat="1" x14ac:dyDescent="0.2">
      <c r="A90" s="45">
        <v>40603</v>
      </c>
      <c r="B90" s="46">
        <v>1400</v>
      </c>
      <c r="C90" s="28">
        <v>1300</v>
      </c>
      <c r="D90" s="28">
        <v>1450</v>
      </c>
      <c r="E90" s="28">
        <v>1512.7297636716519</v>
      </c>
      <c r="F90" s="28">
        <v>1498.4587281653157</v>
      </c>
      <c r="G90" s="28">
        <v>1498.4587281653157</v>
      </c>
      <c r="H90" s="28">
        <v>1465.4161781946073</v>
      </c>
      <c r="I90" s="28">
        <v>1250</v>
      </c>
      <c r="J90" s="28">
        <v>1350</v>
      </c>
      <c r="K90" s="28">
        <v>1400</v>
      </c>
      <c r="L90" s="28">
        <v>1300</v>
      </c>
      <c r="M90" s="28">
        <v>1300</v>
      </c>
      <c r="N90" s="28">
        <v>1250</v>
      </c>
      <c r="O90" s="28">
        <v>1250</v>
      </c>
      <c r="P90" s="28">
        <v>1300</v>
      </c>
      <c r="Q90" s="48"/>
      <c r="R90" s="48"/>
      <c r="S90" s="48"/>
    </row>
    <row r="91" spans="1:19" s="47" customFormat="1" x14ac:dyDescent="0.2">
      <c r="A91" s="45">
        <v>40634</v>
      </c>
      <c r="B91" s="46">
        <v>1440</v>
      </c>
      <c r="C91" s="28">
        <v>1370</v>
      </c>
      <c r="D91" s="28">
        <v>1500</v>
      </c>
      <c r="E91" s="28">
        <v>1512.7297636716519</v>
      </c>
      <c r="F91" s="28">
        <v>1498.4587281653157</v>
      </c>
      <c r="G91" s="28">
        <v>1498.4587281653157</v>
      </c>
      <c r="H91" s="28">
        <v>1465.4161781946073</v>
      </c>
      <c r="I91" s="28">
        <v>1280</v>
      </c>
      <c r="J91" s="28">
        <v>1380</v>
      </c>
      <c r="K91" s="28">
        <v>1475</v>
      </c>
      <c r="L91" s="28">
        <v>1400</v>
      </c>
      <c r="M91" s="28">
        <v>1400</v>
      </c>
      <c r="N91" s="28">
        <v>1350</v>
      </c>
      <c r="O91" s="28">
        <v>1325</v>
      </c>
      <c r="P91" s="28">
        <v>1350</v>
      </c>
      <c r="Q91" s="48"/>
      <c r="R91" s="48"/>
      <c r="S91" s="48"/>
    </row>
    <row r="92" spans="1:19" s="43" customFormat="1" x14ac:dyDescent="0.2">
      <c r="A92" s="45">
        <v>40664</v>
      </c>
      <c r="B92" s="46">
        <v>1500</v>
      </c>
      <c r="C92" s="28">
        <v>1340</v>
      </c>
      <c r="D92" s="28">
        <v>1550</v>
      </c>
      <c r="E92" s="28">
        <v>1515</v>
      </c>
      <c r="F92" s="28">
        <v>1500</v>
      </c>
      <c r="G92" s="28">
        <v>1500</v>
      </c>
      <c r="H92" s="28">
        <v>1475</v>
      </c>
      <c r="I92" s="28">
        <v>1250</v>
      </c>
      <c r="J92" s="28">
        <v>1380</v>
      </c>
      <c r="K92" s="28">
        <v>1570</v>
      </c>
      <c r="L92" s="28">
        <v>1450</v>
      </c>
      <c r="M92" s="28">
        <v>1450</v>
      </c>
      <c r="N92" s="28">
        <v>1425</v>
      </c>
      <c r="O92" s="28">
        <v>1400</v>
      </c>
      <c r="P92" s="28">
        <v>1450</v>
      </c>
      <c r="Q92" s="42"/>
      <c r="R92" s="42"/>
      <c r="S92" s="42"/>
    </row>
    <row r="93" spans="1:19" s="43" customFormat="1" x14ac:dyDescent="0.2">
      <c r="A93" s="45">
        <v>40695</v>
      </c>
      <c r="B93" s="46">
        <v>1550</v>
      </c>
      <c r="C93" s="28">
        <v>1400</v>
      </c>
      <c r="D93" s="28">
        <v>1550</v>
      </c>
      <c r="E93" s="28">
        <v>1515</v>
      </c>
      <c r="F93" s="28">
        <v>1500</v>
      </c>
      <c r="G93" s="28">
        <v>1500</v>
      </c>
      <c r="H93" s="28">
        <v>1475</v>
      </c>
      <c r="I93" s="28">
        <v>1250</v>
      </c>
      <c r="J93" s="28">
        <v>1425</v>
      </c>
      <c r="K93" s="28">
        <v>1570</v>
      </c>
      <c r="L93" s="28">
        <v>1450</v>
      </c>
      <c r="M93" s="28">
        <v>1450</v>
      </c>
      <c r="N93" s="28">
        <v>1425</v>
      </c>
      <c r="O93" s="28">
        <v>1430</v>
      </c>
      <c r="P93" s="28">
        <v>1450</v>
      </c>
      <c r="Q93" s="42"/>
      <c r="R93" s="42"/>
      <c r="S93" s="42"/>
    </row>
    <row r="94" spans="1:19" s="43" customFormat="1" x14ac:dyDescent="0.2">
      <c r="A94" s="45">
        <v>40725</v>
      </c>
      <c r="B94" s="46">
        <v>1550</v>
      </c>
      <c r="C94" s="28">
        <v>1400</v>
      </c>
      <c r="D94" s="28">
        <v>1550</v>
      </c>
      <c r="E94" s="28">
        <v>1525</v>
      </c>
      <c r="F94" s="28">
        <v>1520</v>
      </c>
      <c r="G94" s="28">
        <v>1500</v>
      </c>
      <c r="H94" s="28">
        <v>1495</v>
      </c>
      <c r="I94" s="28">
        <v>1220</v>
      </c>
      <c r="J94" s="28">
        <v>1425</v>
      </c>
      <c r="K94" s="28">
        <v>1550</v>
      </c>
      <c r="L94" s="28">
        <v>1450</v>
      </c>
      <c r="M94" s="28">
        <v>1400</v>
      </c>
      <c r="N94" s="28">
        <v>1425</v>
      </c>
      <c r="O94" s="28">
        <v>1430</v>
      </c>
      <c r="P94" s="28">
        <v>1425</v>
      </c>
      <c r="Q94" s="42"/>
      <c r="R94" s="42"/>
      <c r="S94" s="42"/>
    </row>
    <row r="95" spans="1:19" s="43" customFormat="1" x14ac:dyDescent="0.2">
      <c r="A95" s="45">
        <v>40756</v>
      </c>
      <c r="B95" s="46">
        <v>1500</v>
      </c>
      <c r="C95" s="28">
        <v>1400</v>
      </c>
      <c r="D95" s="28">
        <v>1500</v>
      </c>
      <c r="E95" s="28">
        <v>1525</v>
      </c>
      <c r="F95" s="28">
        <v>1520</v>
      </c>
      <c r="G95" s="28">
        <v>1500</v>
      </c>
      <c r="H95" s="28">
        <v>1495</v>
      </c>
      <c r="I95" s="28">
        <v>1200</v>
      </c>
      <c r="J95" s="28">
        <v>1400</v>
      </c>
      <c r="K95" s="28">
        <v>1500</v>
      </c>
      <c r="L95" s="28">
        <v>1425</v>
      </c>
      <c r="M95" s="28">
        <v>1350</v>
      </c>
      <c r="N95" s="28">
        <v>1395</v>
      </c>
      <c r="O95" s="28">
        <v>1380</v>
      </c>
      <c r="P95" s="28">
        <v>1350</v>
      </c>
      <c r="Q95" s="42"/>
      <c r="R95" s="42"/>
      <c r="S95" s="42"/>
    </row>
    <row r="96" spans="1:19" s="43" customFormat="1" x14ac:dyDescent="0.2">
      <c r="A96" s="45">
        <v>40787</v>
      </c>
      <c r="B96" s="46">
        <v>1400</v>
      </c>
      <c r="C96" s="28">
        <v>1250</v>
      </c>
      <c r="D96" s="28">
        <v>1420</v>
      </c>
      <c r="E96" s="28">
        <v>1475</v>
      </c>
      <c r="F96" s="28">
        <v>1460</v>
      </c>
      <c r="G96" s="28">
        <v>1400</v>
      </c>
      <c r="H96" s="28">
        <v>1450</v>
      </c>
      <c r="I96" s="28">
        <v>1150</v>
      </c>
      <c r="J96" s="28">
        <v>1325</v>
      </c>
      <c r="K96" s="28">
        <v>1425</v>
      </c>
      <c r="L96" s="28">
        <v>1400</v>
      </c>
      <c r="M96" s="28">
        <v>1275</v>
      </c>
      <c r="N96" s="28">
        <v>1395</v>
      </c>
      <c r="O96" s="28">
        <v>1280</v>
      </c>
      <c r="P96" s="28">
        <v>1200</v>
      </c>
      <c r="Q96" s="42"/>
      <c r="R96" s="42"/>
      <c r="S96" s="42"/>
    </row>
    <row r="97" spans="1:19" s="43" customFormat="1" x14ac:dyDescent="0.2">
      <c r="A97" s="45">
        <v>40817</v>
      </c>
      <c r="B97" s="46">
        <v>1375</v>
      </c>
      <c r="C97" s="28">
        <v>1225</v>
      </c>
      <c r="D97" s="28">
        <v>1380</v>
      </c>
      <c r="E97" s="28">
        <v>1450</v>
      </c>
      <c r="F97" s="28">
        <v>1425</v>
      </c>
      <c r="G97" s="28">
        <v>1380</v>
      </c>
      <c r="H97" s="28">
        <v>1450</v>
      </c>
      <c r="I97" s="28">
        <v>1125</v>
      </c>
      <c r="J97" s="28">
        <v>1300</v>
      </c>
      <c r="K97" s="28">
        <v>1400</v>
      </c>
      <c r="L97" s="28">
        <v>1400</v>
      </c>
      <c r="M97" s="28">
        <v>1225</v>
      </c>
      <c r="N97" s="28">
        <v>1325</v>
      </c>
      <c r="O97" s="28">
        <v>1250</v>
      </c>
      <c r="P97" s="28">
        <v>1150</v>
      </c>
      <c r="Q97" s="42"/>
      <c r="R97" s="42"/>
      <c r="S97" s="42"/>
    </row>
    <row r="98" spans="1:19" s="43" customFormat="1" x14ac:dyDescent="0.2">
      <c r="A98" s="45">
        <v>40848</v>
      </c>
      <c r="B98" s="46">
        <v>1345</v>
      </c>
      <c r="C98" s="28">
        <v>1200</v>
      </c>
      <c r="D98" s="28">
        <v>1350</v>
      </c>
      <c r="E98" s="28">
        <v>1420</v>
      </c>
      <c r="F98" s="28">
        <v>1415</v>
      </c>
      <c r="G98" s="28">
        <v>1370</v>
      </c>
      <c r="H98" s="28">
        <v>1440</v>
      </c>
      <c r="I98" s="28">
        <v>1125</v>
      </c>
      <c r="J98" s="28">
        <v>1250</v>
      </c>
      <c r="K98" s="28">
        <v>1375</v>
      </c>
      <c r="L98" s="28">
        <v>1400</v>
      </c>
      <c r="M98" s="28">
        <v>1150</v>
      </c>
      <c r="N98" s="28">
        <v>1200</v>
      </c>
      <c r="O98" s="28">
        <v>1225</v>
      </c>
      <c r="P98" s="28">
        <v>1100</v>
      </c>
      <c r="Q98" s="42"/>
      <c r="R98" s="42"/>
      <c r="S98" s="42"/>
    </row>
    <row r="99" spans="1:19" s="43" customFormat="1" x14ac:dyDescent="0.2">
      <c r="A99" s="45">
        <v>40878</v>
      </c>
      <c r="B99" s="46">
        <v>1375</v>
      </c>
      <c r="C99" s="28">
        <v>1200</v>
      </c>
      <c r="D99" s="28">
        <v>1350</v>
      </c>
      <c r="E99" s="28">
        <v>1450</v>
      </c>
      <c r="F99" s="28">
        <v>1425</v>
      </c>
      <c r="G99" s="28">
        <v>1375</v>
      </c>
      <c r="H99" s="28">
        <v>1450</v>
      </c>
      <c r="I99" s="28">
        <v>1125</v>
      </c>
      <c r="J99" s="28">
        <v>1250</v>
      </c>
      <c r="K99" s="28">
        <v>1350</v>
      </c>
      <c r="L99" s="28">
        <v>1400</v>
      </c>
      <c r="M99" s="28">
        <v>1200</v>
      </c>
      <c r="N99" s="28">
        <v>1325</v>
      </c>
      <c r="O99" s="28">
        <v>1200</v>
      </c>
      <c r="P99" s="28">
        <v>1100</v>
      </c>
      <c r="Q99" s="42"/>
      <c r="R99" s="42"/>
      <c r="S99" s="42"/>
    </row>
    <row r="100" spans="1:19" s="43" customFormat="1" x14ac:dyDescent="0.2">
      <c r="A100" s="45">
        <v>40909</v>
      </c>
      <c r="B100" s="46">
        <v>1345</v>
      </c>
      <c r="C100" s="28">
        <v>1200</v>
      </c>
      <c r="D100" s="28">
        <v>1300</v>
      </c>
      <c r="E100" s="28">
        <v>1375</v>
      </c>
      <c r="F100" s="28">
        <v>1350</v>
      </c>
      <c r="G100" s="28">
        <v>1340</v>
      </c>
      <c r="H100" s="28">
        <v>1400</v>
      </c>
      <c r="I100" s="28">
        <v>1125</v>
      </c>
      <c r="J100" s="28">
        <v>1250</v>
      </c>
      <c r="K100" s="28">
        <v>1325</v>
      </c>
      <c r="L100" s="28">
        <v>1350</v>
      </c>
      <c r="M100" s="28">
        <v>1200</v>
      </c>
      <c r="N100" s="28">
        <v>1325</v>
      </c>
      <c r="O100" s="28">
        <v>1200</v>
      </c>
      <c r="P100" s="28">
        <v>1100</v>
      </c>
      <c r="Q100" s="42"/>
      <c r="R100" s="42"/>
      <c r="S100" s="42"/>
    </row>
    <row r="101" spans="1:19" s="43" customFormat="1" x14ac:dyDescent="0.2">
      <c r="A101" s="45">
        <v>40940</v>
      </c>
      <c r="B101" s="46">
        <v>1335</v>
      </c>
      <c r="C101" s="28">
        <v>1200</v>
      </c>
      <c r="D101" s="28">
        <v>1300</v>
      </c>
      <c r="E101" s="28">
        <v>1375</v>
      </c>
      <c r="F101" s="28">
        <v>1350</v>
      </c>
      <c r="G101" s="28">
        <v>1340</v>
      </c>
      <c r="H101" s="28">
        <v>1400</v>
      </c>
      <c r="I101" s="28">
        <v>1125</v>
      </c>
      <c r="J101" s="28">
        <v>1250</v>
      </c>
      <c r="K101" s="28">
        <v>1325</v>
      </c>
      <c r="L101" s="28">
        <v>1350</v>
      </c>
      <c r="M101" s="28">
        <v>1200</v>
      </c>
      <c r="N101" s="28">
        <v>1325</v>
      </c>
      <c r="O101" s="28">
        <v>1200</v>
      </c>
      <c r="P101" s="28">
        <v>1100</v>
      </c>
      <c r="Q101" s="42"/>
      <c r="R101" s="42"/>
      <c r="S101" s="42"/>
    </row>
    <row r="102" spans="1:19" s="43" customFormat="1" x14ac:dyDescent="0.2">
      <c r="A102" s="45">
        <v>40969</v>
      </c>
      <c r="B102" s="46">
        <v>1335</v>
      </c>
      <c r="C102" s="28">
        <v>1300</v>
      </c>
      <c r="D102" s="28">
        <v>1320</v>
      </c>
      <c r="E102" s="28">
        <v>1365</v>
      </c>
      <c r="F102" s="28">
        <v>1350</v>
      </c>
      <c r="G102" s="28">
        <v>1350</v>
      </c>
      <c r="H102" s="28">
        <v>1400</v>
      </c>
      <c r="I102" s="28">
        <v>1125</v>
      </c>
      <c r="J102" s="28">
        <v>1280</v>
      </c>
      <c r="K102" s="28">
        <v>1375</v>
      </c>
      <c r="L102" s="28">
        <v>1350</v>
      </c>
      <c r="M102" s="28">
        <v>1200</v>
      </c>
      <c r="N102" s="28">
        <v>1400</v>
      </c>
      <c r="O102" s="28">
        <v>1250</v>
      </c>
      <c r="P102" s="28">
        <v>1225</v>
      </c>
      <c r="Q102" s="42"/>
      <c r="R102" s="42"/>
      <c r="S102" s="42"/>
    </row>
    <row r="103" spans="1:19" s="43" customFormat="1" x14ac:dyDescent="0.2">
      <c r="A103" s="45">
        <v>41000</v>
      </c>
      <c r="B103" s="46">
        <v>1247</v>
      </c>
      <c r="C103" s="28">
        <v>1225</v>
      </c>
      <c r="D103" s="28">
        <v>1320</v>
      </c>
      <c r="E103" s="28">
        <v>1395</v>
      </c>
      <c r="F103" s="28">
        <v>1380</v>
      </c>
      <c r="G103" s="28">
        <v>1365</v>
      </c>
      <c r="H103" s="28">
        <v>1400</v>
      </c>
      <c r="I103" s="28">
        <v>1225</v>
      </c>
      <c r="J103" s="28">
        <v>1300</v>
      </c>
      <c r="K103" s="28">
        <v>1400</v>
      </c>
      <c r="L103" s="28">
        <v>1375</v>
      </c>
      <c r="M103" s="28">
        <v>1225</v>
      </c>
      <c r="N103" s="28">
        <v>1400</v>
      </c>
      <c r="O103" s="28">
        <v>1263</v>
      </c>
      <c r="P103" s="28">
        <v>1150</v>
      </c>
      <c r="Q103" s="42"/>
      <c r="R103" s="42"/>
      <c r="S103" s="42"/>
    </row>
    <row r="104" spans="1:19" s="43" customFormat="1" x14ac:dyDescent="0.2">
      <c r="A104" s="45">
        <v>41030</v>
      </c>
      <c r="B104" s="46">
        <v>1280</v>
      </c>
      <c r="C104" s="28">
        <v>1245</v>
      </c>
      <c r="D104" s="28">
        <v>1330</v>
      </c>
      <c r="E104" s="28">
        <v>1400</v>
      </c>
      <c r="F104" s="28">
        <v>1385</v>
      </c>
      <c r="G104" s="28">
        <v>1370</v>
      </c>
      <c r="H104" s="28">
        <v>1405</v>
      </c>
      <c r="I104" s="28">
        <v>1100</v>
      </c>
      <c r="J104" s="28">
        <v>1280</v>
      </c>
      <c r="K104" s="28">
        <v>1400</v>
      </c>
      <c r="L104" s="28">
        <v>1375</v>
      </c>
      <c r="M104" s="28">
        <v>1255</v>
      </c>
      <c r="N104" s="28">
        <v>1400</v>
      </c>
      <c r="O104" s="28">
        <v>1260</v>
      </c>
      <c r="P104" s="28">
        <v>1145</v>
      </c>
      <c r="Q104" s="42"/>
      <c r="R104" s="42"/>
      <c r="S104" s="42"/>
    </row>
    <row r="105" spans="1:19" s="43" customFormat="1" x14ac:dyDescent="0.2">
      <c r="A105" s="45">
        <v>41061</v>
      </c>
      <c r="B105" s="46">
        <v>1390</v>
      </c>
      <c r="C105" s="28">
        <v>1240</v>
      </c>
      <c r="D105" s="28">
        <v>1350</v>
      </c>
      <c r="E105" s="28">
        <v>1425</v>
      </c>
      <c r="F105" s="28">
        <v>1410</v>
      </c>
      <c r="G105" s="28">
        <v>1405</v>
      </c>
      <c r="H105" s="28">
        <v>1445</v>
      </c>
      <c r="I105" s="28">
        <v>1160</v>
      </c>
      <c r="J105" s="28">
        <v>1300</v>
      </c>
      <c r="K105" s="28">
        <v>1425</v>
      </c>
      <c r="L105" s="28">
        <v>1280</v>
      </c>
      <c r="M105" s="28">
        <v>1280</v>
      </c>
      <c r="N105" s="28">
        <v>1402</v>
      </c>
      <c r="O105" s="28">
        <v>1265</v>
      </c>
      <c r="P105" s="28">
        <v>1152</v>
      </c>
      <c r="Q105" s="42"/>
      <c r="R105" s="42"/>
      <c r="S105" s="42"/>
    </row>
    <row r="106" spans="1:19" s="43" customFormat="1" x14ac:dyDescent="0.2">
      <c r="A106" s="45">
        <v>41091</v>
      </c>
      <c r="B106" s="46">
        <v>1399.921</v>
      </c>
      <c r="C106" s="28">
        <v>1270</v>
      </c>
      <c r="D106" s="28">
        <v>1340</v>
      </c>
      <c r="E106" s="28">
        <v>1445</v>
      </c>
      <c r="F106" s="28">
        <v>1430</v>
      </c>
      <c r="G106" s="28">
        <v>1425</v>
      </c>
      <c r="H106" s="28">
        <v>1455</v>
      </c>
      <c r="I106" s="28">
        <v>1180</v>
      </c>
      <c r="J106" s="28">
        <v>1300</v>
      </c>
      <c r="K106" s="28">
        <v>1420</v>
      </c>
      <c r="L106" s="28">
        <v>1374.6454287584552</v>
      </c>
      <c r="M106" s="28">
        <v>1265</v>
      </c>
      <c r="N106" s="28">
        <v>1403</v>
      </c>
      <c r="O106" s="28">
        <v>1266</v>
      </c>
      <c r="P106" s="28">
        <v>1153</v>
      </c>
      <c r="Q106" s="42"/>
      <c r="R106" s="42"/>
      <c r="S106" s="42"/>
    </row>
    <row r="107" spans="1:19" s="43" customFormat="1" x14ac:dyDescent="0.2">
      <c r="A107" s="45">
        <v>41122</v>
      </c>
      <c r="B107" s="46">
        <v>1400</v>
      </c>
      <c r="C107" s="28">
        <v>1260</v>
      </c>
      <c r="D107" s="28">
        <v>1340</v>
      </c>
      <c r="E107" s="28">
        <v>1422</v>
      </c>
      <c r="F107" s="28">
        <v>1416</v>
      </c>
      <c r="G107" s="28">
        <v>1398</v>
      </c>
      <c r="H107" s="28">
        <v>1426</v>
      </c>
      <c r="I107" s="28">
        <v>1180</v>
      </c>
      <c r="J107" s="28">
        <v>1300</v>
      </c>
      <c r="K107" s="28">
        <v>1430</v>
      </c>
      <c r="L107" s="28">
        <v>1382</v>
      </c>
      <c r="M107" s="28">
        <v>1265</v>
      </c>
      <c r="N107" s="28">
        <v>1404</v>
      </c>
      <c r="O107" s="28">
        <v>1267</v>
      </c>
      <c r="P107" s="28">
        <v>1154</v>
      </c>
      <c r="Q107" s="42"/>
      <c r="R107" s="42"/>
      <c r="S107" s="42"/>
    </row>
    <row r="108" spans="1:19" s="43" customFormat="1" x14ac:dyDescent="0.2">
      <c r="A108" s="45">
        <v>41153</v>
      </c>
      <c r="B108" s="46">
        <v>1350</v>
      </c>
      <c r="C108" s="28">
        <v>1245</v>
      </c>
      <c r="D108" s="28">
        <v>1340</v>
      </c>
      <c r="E108" s="28">
        <v>1473</v>
      </c>
      <c r="F108" s="28">
        <v>1473</v>
      </c>
      <c r="G108" s="28">
        <v>1441</v>
      </c>
      <c r="H108" s="28">
        <v>1443</v>
      </c>
      <c r="I108" s="28">
        <v>1190</v>
      </c>
      <c r="J108" s="28">
        <v>1290</v>
      </c>
      <c r="K108" s="28">
        <v>1450</v>
      </c>
      <c r="L108" s="28">
        <v>1408</v>
      </c>
      <c r="M108" s="28">
        <v>1300</v>
      </c>
      <c r="N108" s="28">
        <v>1382</v>
      </c>
      <c r="O108" s="28">
        <v>1199</v>
      </c>
      <c r="P108" s="28">
        <v>1135</v>
      </c>
      <c r="Q108" s="42"/>
      <c r="R108" s="42"/>
      <c r="S108" s="42"/>
    </row>
    <row r="109" spans="1:19" s="43" customFormat="1" x14ac:dyDescent="0.2">
      <c r="A109" s="45">
        <v>41183</v>
      </c>
      <c r="B109" s="46">
        <v>1330</v>
      </c>
      <c r="C109" s="28">
        <v>1240</v>
      </c>
      <c r="D109" s="28">
        <v>1300</v>
      </c>
      <c r="E109" s="28">
        <v>1465</v>
      </c>
      <c r="F109" s="28">
        <v>1465</v>
      </c>
      <c r="G109" s="28">
        <v>1432</v>
      </c>
      <c r="H109" s="28">
        <v>1425</v>
      </c>
      <c r="I109" s="28">
        <v>1200</v>
      </c>
      <c r="J109" s="28">
        <v>1200</v>
      </c>
      <c r="K109" s="28">
        <v>1370</v>
      </c>
      <c r="L109" s="28">
        <v>1380</v>
      </c>
      <c r="M109" s="28">
        <v>1300</v>
      </c>
      <c r="N109" s="28">
        <v>1382</v>
      </c>
      <c r="O109" s="28">
        <v>1212</v>
      </c>
      <c r="P109" s="28">
        <v>1225</v>
      </c>
      <c r="Q109" s="42"/>
      <c r="R109" s="42"/>
      <c r="S109" s="42"/>
    </row>
    <row r="110" spans="1:19" s="43" customFormat="1" x14ac:dyDescent="0.2">
      <c r="A110" s="45">
        <v>41214</v>
      </c>
      <c r="B110" s="46">
        <v>1320</v>
      </c>
      <c r="C110" s="28">
        <v>1240</v>
      </c>
      <c r="D110" s="28">
        <v>1260</v>
      </c>
      <c r="E110" s="28">
        <v>1202.7959999999998</v>
      </c>
      <c r="F110" s="28">
        <v>1202.7959999999998</v>
      </c>
      <c r="G110" s="28">
        <v>1163.8164999999999</v>
      </c>
      <c r="H110" s="28">
        <v>1065.5040000000001</v>
      </c>
      <c r="I110" s="28">
        <v>1120</v>
      </c>
      <c r="J110" s="28">
        <v>1200</v>
      </c>
      <c r="K110" s="28">
        <v>1300</v>
      </c>
      <c r="L110" s="28">
        <v>1376</v>
      </c>
      <c r="M110" s="28">
        <v>1275</v>
      </c>
      <c r="N110" s="28">
        <v>1354</v>
      </c>
      <c r="O110" s="28">
        <v>1200</v>
      </c>
      <c r="P110" s="28">
        <v>1020</v>
      </c>
      <c r="Q110" s="42"/>
      <c r="R110" s="42"/>
      <c r="S110" s="42"/>
    </row>
    <row r="111" spans="1:19" s="43" customFormat="1" x14ac:dyDescent="0.2">
      <c r="A111" s="45">
        <v>41244</v>
      </c>
      <c r="B111" s="46">
        <v>1320</v>
      </c>
      <c r="C111" s="28">
        <v>1240</v>
      </c>
      <c r="D111" s="28">
        <v>1200</v>
      </c>
      <c r="E111" s="28">
        <v>1410</v>
      </c>
      <c r="F111" s="28">
        <v>1410</v>
      </c>
      <c r="G111" s="28">
        <v>1335</v>
      </c>
      <c r="H111" s="28">
        <v>1405</v>
      </c>
      <c r="I111" s="28">
        <v>1000</v>
      </c>
      <c r="J111" s="28">
        <v>1000</v>
      </c>
      <c r="K111" s="28">
        <v>1240</v>
      </c>
      <c r="L111" s="28">
        <v>1230</v>
      </c>
      <c r="M111" s="28">
        <v>1280</v>
      </c>
      <c r="N111" s="28">
        <v>1345</v>
      </c>
      <c r="O111" s="28">
        <v>1220</v>
      </c>
      <c r="P111" s="28">
        <v>900</v>
      </c>
      <c r="Q111" s="42"/>
      <c r="R111" s="42"/>
      <c r="S111" s="42"/>
    </row>
    <row r="112" spans="1:19" s="43" customFormat="1" x14ac:dyDescent="0.2">
      <c r="A112" s="45">
        <v>41275</v>
      </c>
      <c r="B112" s="46">
        <v>1310</v>
      </c>
      <c r="C112" s="28">
        <v>1210</v>
      </c>
      <c r="D112" s="28">
        <v>1100</v>
      </c>
      <c r="E112" s="28">
        <v>1328.5239999999999</v>
      </c>
      <c r="F112" s="28">
        <v>1321.848</v>
      </c>
      <c r="G112" s="28">
        <v>1308.4959999999999</v>
      </c>
      <c r="H112" s="28">
        <v>1299.6480000000001</v>
      </c>
      <c r="I112" s="28">
        <v>900</v>
      </c>
      <c r="J112" s="28">
        <v>1040</v>
      </c>
      <c r="K112" s="28">
        <v>1140</v>
      </c>
      <c r="L112" s="28">
        <v>1202.6250152761893</v>
      </c>
      <c r="M112" s="28">
        <v>1210</v>
      </c>
      <c r="N112" s="28">
        <v>1268.5246888731779</v>
      </c>
      <c r="O112" s="28">
        <v>1153.5134095933865</v>
      </c>
      <c r="P112" s="28">
        <v>880</v>
      </c>
      <c r="Q112" s="42"/>
      <c r="R112" s="42"/>
      <c r="S112" s="42"/>
    </row>
    <row r="113" spans="1:19" s="43" customFormat="1" x14ac:dyDescent="0.2">
      <c r="A113" s="45">
        <v>41306</v>
      </c>
      <c r="B113" s="46">
        <v>1310</v>
      </c>
      <c r="C113" s="28">
        <v>1220</v>
      </c>
      <c r="D113" s="28">
        <v>1100</v>
      </c>
      <c r="E113" s="28">
        <v>1321.848</v>
      </c>
      <c r="F113" s="28">
        <v>1308.4959999999999</v>
      </c>
      <c r="G113" s="28">
        <v>1281.7919999999999</v>
      </c>
      <c r="H113" s="28">
        <v>1268.704</v>
      </c>
      <c r="I113" s="28">
        <v>900</v>
      </c>
      <c r="J113" s="28">
        <v>1040</v>
      </c>
      <c r="K113" s="28">
        <v>1140</v>
      </c>
      <c r="L113" s="28">
        <v>1179.4976111362625</v>
      </c>
      <c r="M113" s="28">
        <v>1180</v>
      </c>
      <c r="N113" s="28">
        <v>1302.3520139097959</v>
      </c>
      <c r="O113" s="28">
        <v>1153.5134095933865</v>
      </c>
      <c r="P113" s="28">
        <v>880</v>
      </c>
      <c r="Q113" s="42"/>
      <c r="R113" s="42"/>
      <c r="S113" s="42"/>
    </row>
    <row r="114" spans="1:19" x14ac:dyDescent="0.2">
      <c r="A114" s="45">
        <v>41334</v>
      </c>
      <c r="B114" s="46">
        <v>1310</v>
      </c>
      <c r="C114" s="28">
        <v>1220</v>
      </c>
      <c r="D114" s="28">
        <v>1200</v>
      </c>
      <c r="E114" s="28">
        <v>1280.1775281680716</v>
      </c>
      <c r="F114" s="28">
        <v>1267.2464420249598</v>
      </c>
      <c r="G114" s="28">
        <v>1254.3153558818478</v>
      </c>
      <c r="H114" s="28">
        <v>1236</v>
      </c>
      <c r="I114" s="28">
        <v>950</v>
      </c>
      <c r="J114" s="28">
        <v>1100</v>
      </c>
      <c r="K114" s="28">
        <v>1140</v>
      </c>
      <c r="L114" s="28">
        <v>1145.2242207511165</v>
      </c>
      <c r="M114" s="28">
        <v>1180</v>
      </c>
      <c r="N114" s="28">
        <v>1285.3911016658669</v>
      </c>
      <c r="O114" s="28">
        <v>1158.8753758297228</v>
      </c>
      <c r="P114" s="28">
        <v>910</v>
      </c>
      <c r="Q114" s="17"/>
      <c r="R114" s="17"/>
      <c r="S114" s="17"/>
    </row>
    <row r="115" spans="1:19" x14ac:dyDescent="0.2">
      <c r="A115" s="45">
        <v>41365</v>
      </c>
      <c r="B115" s="46">
        <v>1320</v>
      </c>
      <c r="C115" s="28">
        <v>1200</v>
      </c>
      <c r="D115" s="28">
        <v>1220</v>
      </c>
      <c r="E115" s="28">
        <v>1280.7398249309902</v>
      </c>
      <c r="F115" s="28">
        <v>1280.7398249309902</v>
      </c>
      <c r="G115" s="28">
        <v>1254.6022774834189</v>
      </c>
      <c r="H115" s="28">
        <v>1237.506458697359</v>
      </c>
      <c r="I115" s="28">
        <v>960</v>
      </c>
      <c r="J115" s="28">
        <v>1100</v>
      </c>
      <c r="K115" s="28">
        <v>1190</v>
      </c>
      <c r="L115" s="28">
        <v>1182.7838987868352</v>
      </c>
      <c r="M115" s="28">
        <v>1180</v>
      </c>
      <c r="N115" s="28">
        <v>1237.0982356304353</v>
      </c>
      <c r="O115" s="28">
        <v>1189.3550297581485</v>
      </c>
      <c r="P115" s="28">
        <v>960</v>
      </c>
      <c r="Q115" s="17"/>
      <c r="R115" s="17"/>
      <c r="S115" s="17"/>
    </row>
    <row r="116" spans="1:19" x14ac:dyDescent="0.2">
      <c r="A116" s="45">
        <v>41395</v>
      </c>
      <c r="B116" s="46">
        <v>1340</v>
      </c>
      <c r="C116" s="28">
        <v>1200</v>
      </c>
      <c r="D116" s="28">
        <v>1235</v>
      </c>
      <c r="E116" s="28">
        <v>1309.6669999999999</v>
      </c>
      <c r="F116" s="28">
        <v>1303.1834999999999</v>
      </c>
      <c r="G116" s="28">
        <v>1290.2165</v>
      </c>
      <c r="H116" s="28">
        <v>1290.576</v>
      </c>
      <c r="I116" s="28">
        <v>980</v>
      </c>
      <c r="J116" s="28">
        <v>1120</v>
      </c>
      <c r="K116" s="28">
        <v>1190</v>
      </c>
      <c r="L116" s="28">
        <v>1190.2765149068723</v>
      </c>
      <c r="M116" s="28">
        <v>1180</v>
      </c>
      <c r="N116" s="28">
        <v>1238.8503468780971</v>
      </c>
      <c r="O116" s="28">
        <v>1195.9386898369617</v>
      </c>
      <c r="P116" s="28">
        <v>995</v>
      </c>
      <c r="Q116" s="17"/>
      <c r="R116" s="17"/>
      <c r="S116" s="17"/>
    </row>
    <row r="117" spans="1:19" x14ac:dyDescent="0.2">
      <c r="A117" s="45">
        <v>41426</v>
      </c>
      <c r="B117" s="46">
        <v>1340</v>
      </c>
      <c r="C117" s="28">
        <v>1200</v>
      </c>
      <c r="D117" s="28">
        <v>1260</v>
      </c>
      <c r="E117" s="28">
        <v>1318.3530000000001</v>
      </c>
      <c r="F117" s="28">
        <v>1311.8264999999999</v>
      </c>
      <c r="G117" s="28">
        <v>1298.7735</v>
      </c>
      <c r="H117" s="28">
        <v>1281.2049999999999</v>
      </c>
      <c r="I117" s="28">
        <v>980</v>
      </c>
      <c r="J117" s="28">
        <v>1120</v>
      </c>
      <c r="K117" s="28">
        <v>1190</v>
      </c>
      <c r="L117" s="28">
        <v>1223.9960237033372</v>
      </c>
      <c r="M117" s="28">
        <v>1180</v>
      </c>
      <c r="N117" s="28">
        <v>1274.9624221601889</v>
      </c>
      <c r="O117" s="28">
        <v>1181.3782202740797</v>
      </c>
      <c r="P117" s="28">
        <v>1100</v>
      </c>
      <c r="Q117" s="17"/>
      <c r="R117" s="17"/>
      <c r="S117" s="17"/>
    </row>
    <row r="118" spans="1:19" x14ac:dyDescent="0.2">
      <c r="A118" s="45">
        <v>41456</v>
      </c>
      <c r="B118" s="46">
        <v>1380</v>
      </c>
      <c r="C118" s="28">
        <v>1245</v>
      </c>
      <c r="D118" s="28">
        <v>1280</v>
      </c>
      <c r="E118" s="28">
        <v>1337.9324999999999</v>
      </c>
      <c r="F118" s="28">
        <v>1337.9324999999999</v>
      </c>
      <c r="G118" s="28">
        <v>1318.3530000000001</v>
      </c>
      <c r="H118" s="28">
        <v>1318.8874999999998</v>
      </c>
      <c r="I118" s="28">
        <v>1100</v>
      </c>
      <c r="J118" s="28">
        <v>1140</v>
      </c>
      <c r="K118" s="28">
        <v>1235</v>
      </c>
      <c r="L118" s="28">
        <v>1223.9960237033372</v>
      </c>
      <c r="M118" s="28">
        <v>1150</v>
      </c>
      <c r="N118" s="28">
        <v>1258.1866008159759</v>
      </c>
      <c r="O118" s="28">
        <v>1140.6410402646288</v>
      </c>
      <c r="P118" s="28">
        <v>1120</v>
      </c>
      <c r="Q118" s="17"/>
      <c r="R118" s="17"/>
      <c r="S118" s="17"/>
    </row>
    <row r="119" spans="1:19" x14ac:dyDescent="0.2">
      <c r="A119" s="45">
        <v>41487</v>
      </c>
      <c r="B119" s="46">
        <v>1400</v>
      </c>
      <c r="C119" s="28">
        <v>1275</v>
      </c>
      <c r="D119" s="28">
        <v>1280</v>
      </c>
      <c r="E119" s="28">
        <v>1390.5150000000001</v>
      </c>
      <c r="F119" s="28">
        <v>1390.5150000000001</v>
      </c>
      <c r="G119" s="28">
        <v>1370.1659999999999</v>
      </c>
      <c r="H119" s="28">
        <v>1399.0374999999999</v>
      </c>
      <c r="I119" s="28">
        <v>1100</v>
      </c>
      <c r="J119" s="28">
        <v>1140</v>
      </c>
      <c r="K119" s="28">
        <v>1240</v>
      </c>
      <c r="L119" s="28">
        <v>1334.6832698489295</v>
      </c>
      <c r="M119" s="28">
        <v>1160</v>
      </c>
      <c r="N119" s="28">
        <v>1279.8110657583989</v>
      </c>
      <c r="O119" s="28">
        <v>1145.475372279496</v>
      </c>
      <c r="P119" s="28">
        <v>1140</v>
      </c>
      <c r="Q119" s="17"/>
      <c r="R119" s="17"/>
      <c r="S119" s="17"/>
    </row>
    <row r="120" spans="1:19" x14ac:dyDescent="0.2">
      <c r="A120" s="45">
        <v>41518</v>
      </c>
      <c r="B120" s="46">
        <v>1400</v>
      </c>
      <c r="C120" s="28">
        <v>1285</v>
      </c>
      <c r="D120" s="28">
        <v>1300</v>
      </c>
      <c r="E120" s="28">
        <v>1417.6469999999999</v>
      </c>
      <c r="F120" s="28">
        <v>1417.6469999999999</v>
      </c>
      <c r="G120" s="28">
        <v>1404.0809999999999</v>
      </c>
      <c r="H120" s="28">
        <v>1423.021</v>
      </c>
      <c r="I120" s="28">
        <v>1100</v>
      </c>
      <c r="J120" s="28">
        <v>1140</v>
      </c>
      <c r="K120" s="28">
        <v>1260</v>
      </c>
      <c r="L120" s="28">
        <v>1334.6832698489295</v>
      </c>
      <c r="M120" s="28">
        <v>1200</v>
      </c>
      <c r="N120" s="28">
        <v>1288.3431395301216</v>
      </c>
      <c r="O120" s="28">
        <v>1161.8393061692032</v>
      </c>
      <c r="P120" s="28">
        <v>1155</v>
      </c>
      <c r="Q120" s="17"/>
      <c r="R120" s="17"/>
      <c r="S120" s="17"/>
    </row>
    <row r="121" spans="1:19" x14ac:dyDescent="0.2">
      <c r="A121" s="45">
        <v>41548</v>
      </c>
      <c r="B121" s="46">
        <v>1420</v>
      </c>
      <c r="C121" s="28">
        <v>1285</v>
      </c>
      <c r="D121" s="28">
        <v>1300</v>
      </c>
      <c r="E121" s="28">
        <v>1413.4884960441857</v>
      </c>
      <c r="F121" s="28">
        <v>1413.4884960441857</v>
      </c>
      <c r="G121" s="28">
        <v>1393.3915032094344</v>
      </c>
      <c r="H121" s="28">
        <v>1417.8856667608197</v>
      </c>
      <c r="I121" s="28">
        <v>1100</v>
      </c>
      <c r="J121" s="28">
        <v>1150</v>
      </c>
      <c r="K121" s="28">
        <v>1260</v>
      </c>
      <c r="L121" s="28">
        <v>1355.4580823605979</v>
      </c>
      <c r="M121" s="28">
        <v>1200</v>
      </c>
      <c r="N121" s="28">
        <v>1296.8752133018443</v>
      </c>
      <c r="O121" s="28">
        <v>1190.3198266237605</v>
      </c>
      <c r="P121" s="28">
        <v>1155</v>
      </c>
      <c r="Q121" s="17"/>
      <c r="R121" s="17"/>
      <c r="S121" s="17"/>
    </row>
    <row r="122" spans="1:19" x14ac:dyDescent="0.2">
      <c r="A122" s="45">
        <v>41579</v>
      </c>
      <c r="B122" s="46">
        <v>1420</v>
      </c>
      <c r="C122" s="28">
        <v>1295</v>
      </c>
      <c r="D122" s="28">
        <v>1350</v>
      </c>
      <c r="E122" s="28">
        <v>1449.6754309002258</v>
      </c>
      <c r="F122" s="28">
        <v>1449.6754309002258</v>
      </c>
      <c r="G122" s="28">
        <v>1429.063931882687</v>
      </c>
      <c r="H122" s="28">
        <v>1462.6703361830296</v>
      </c>
      <c r="I122" s="28">
        <v>1120</v>
      </c>
      <c r="J122" s="28">
        <v>1150</v>
      </c>
      <c r="K122" s="28">
        <v>1290</v>
      </c>
      <c r="L122" s="28">
        <v>1379.3345871200684</v>
      </c>
      <c r="M122" s="28">
        <v>1260</v>
      </c>
      <c r="N122" s="28">
        <v>1296.5382766535095</v>
      </c>
      <c r="O122" s="28">
        <v>1194.2019436666119</v>
      </c>
      <c r="P122" s="28">
        <v>1165</v>
      </c>
      <c r="Q122" s="17"/>
      <c r="R122" s="17"/>
      <c r="S122" s="17"/>
    </row>
    <row r="123" spans="1:19" x14ac:dyDescent="0.2">
      <c r="A123" s="45">
        <v>41609</v>
      </c>
      <c r="B123" s="46">
        <v>1420</v>
      </c>
      <c r="C123" s="28">
        <v>1265</v>
      </c>
      <c r="D123" s="28">
        <v>1350</v>
      </c>
      <c r="E123" s="28">
        <v>1435.9273445212239</v>
      </c>
      <c r="F123" s="28">
        <v>1435.9273445212239</v>
      </c>
      <c r="G123" s="28">
        <v>1415.4140967423493</v>
      </c>
      <c r="H123" s="28">
        <v>1444.0757957343083</v>
      </c>
      <c r="I123" s="28">
        <v>1120</v>
      </c>
      <c r="J123" s="28">
        <v>1140</v>
      </c>
      <c r="K123" s="28">
        <v>1270</v>
      </c>
      <c r="L123" s="28">
        <v>1371.377781088637</v>
      </c>
      <c r="M123" s="28">
        <v>1240</v>
      </c>
      <c r="N123" s="28">
        <v>1262.039189637994</v>
      </c>
      <c r="O123" s="28">
        <v>1200.0231728612691</v>
      </c>
      <c r="P123" s="28">
        <v>1175</v>
      </c>
      <c r="Q123" s="17"/>
      <c r="R123" s="17"/>
      <c r="S123" s="17"/>
    </row>
    <row r="124" spans="1:19" x14ac:dyDescent="0.2">
      <c r="A124" s="45">
        <v>41640</v>
      </c>
      <c r="B124" s="46">
        <v>1400</v>
      </c>
      <c r="C124" s="28">
        <v>1240</v>
      </c>
      <c r="D124" s="28">
        <v>1325</v>
      </c>
      <c r="E124" s="28">
        <v>1393.0129245075784</v>
      </c>
      <c r="F124" s="28">
        <v>1386.1844297796001</v>
      </c>
      <c r="G124" s="28">
        <v>1372.5274403236435</v>
      </c>
      <c r="H124" s="28">
        <v>1395.5710905381125</v>
      </c>
      <c r="I124" s="28">
        <v>1105</v>
      </c>
      <c r="J124" s="28">
        <v>1140</v>
      </c>
      <c r="K124" s="28">
        <v>1230</v>
      </c>
      <c r="L124" s="28">
        <v>1285.4514953686971</v>
      </c>
      <c r="M124" s="28">
        <v>1160</v>
      </c>
      <c r="N124" s="28">
        <v>1205.4161162483488</v>
      </c>
      <c r="O124" s="28">
        <v>1130.4469803863324</v>
      </c>
      <c r="P124" s="28">
        <v>1125</v>
      </c>
      <c r="Q124" s="17"/>
      <c r="R124" s="17"/>
      <c r="S124" s="17"/>
    </row>
    <row r="125" spans="1:19" x14ac:dyDescent="0.2">
      <c r="A125" s="45">
        <v>41671</v>
      </c>
      <c r="B125" s="46">
        <v>1400</v>
      </c>
      <c r="C125" s="28">
        <v>1240</v>
      </c>
      <c r="D125" s="28">
        <v>1330</v>
      </c>
      <c r="E125" s="28">
        <v>1413.9736590081156</v>
      </c>
      <c r="F125" s="28">
        <v>1407.0424155816052</v>
      </c>
      <c r="G125" s="28">
        <v>1393.1799287285844</v>
      </c>
      <c r="H125" s="28">
        <v>1413.9320388349515</v>
      </c>
      <c r="I125" s="28">
        <v>1105</v>
      </c>
      <c r="J125" s="28">
        <v>1140</v>
      </c>
      <c r="K125" s="28">
        <v>1230</v>
      </c>
      <c r="L125" s="28">
        <v>1284.7091574607496</v>
      </c>
      <c r="M125" s="28">
        <v>1140</v>
      </c>
      <c r="N125" s="28">
        <v>1203.0323005932762</v>
      </c>
      <c r="O125" s="28">
        <v>1115.7987327132641</v>
      </c>
      <c r="P125" s="28">
        <v>1125</v>
      </c>
    </row>
    <row r="126" spans="1:19" x14ac:dyDescent="0.2">
      <c r="A126" s="45">
        <v>41699</v>
      </c>
      <c r="B126" s="46">
        <v>1400</v>
      </c>
      <c r="C126" s="28">
        <v>1230</v>
      </c>
      <c r="D126" s="28">
        <v>1330</v>
      </c>
      <c r="E126" s="28">
        <v>1389.1527589792061</v>
      </c>
      <c r="F126" s="28">
        <v>1389.1527589792061</v>
      </c>
      <c r="G126" s="28">
        <v>1375.3987712665405</v>
      </c>
      <c r="H126" s="28">
        <v>1399.092380403458</v>
      </c>
      <c r="I126" s="28">
        <v>1105</v>
      </c>
      <c r="J126" s="28">
        <v>1140</v>
      </c>
      <c r="K126" s="28">
        <v>1230</v>
      </c>
      <c r="L126" s="28">
        <v>1302.8415640487422</v>
      </c>
      <c r="M126" s="28">
        <v>1140</v>
      </c>
      <c r="N126" s="28">
        <v>1219.5121951219512</v>
      </c>
      <c r="O126" s="28">
        <v>1120.1908353883598</v>
      </c>
      <c r="P126" s="28">
        <v>1125</v>
      </c>
    </row>
    <row r="127" spans="1:19" x14ac:dyDescent="0.2">
      <c r="A127" s="45">
        <v>41730</v>
      </c>
      <c r="B127" s="46">
        <v>1410</v>
      </c>
      <c r="C127" s="46">
        <v>1250</v>
      </c>
      <c r="D127" s="46">
        <v>1340</v>
      </c>
      <c r="E127" s="46">
        <v>1389.153933910135</v>
      </c>
      <c r="F127" s="46">
        <v>1389.153933910135</v>
      </c>
      <c r="G127" s="46">
        <v>1361.6459352188454</v>
      </c>
      <c r="H127" s="46">
        <v>1399.5874003261674</v>
      </c>
      <c r="I127" s="46">
        <v>1105</v>
      </c>
      <c r="J127" s="46">
        <v>1145</v>
      </c>
      <c r="K127" s="46">
        <v>1280</v>
      </c>
      <c r="L127" s="46">
        <v>1337.9347255236025</v>
      </c>
      <c r="M127" s="46">
        <v>1160</v>
      </c>
      <c r="N127" s="46">
        <v>1243.8759839059032</v>
      </c>
      <c r="O127" s="46">
        <v>1123.1718372684461</v>
      </c>
      <c r="P127" s="46">
        <v>1125</v>
      </c>
    </row>
    <row r="128" spans="1:19" x14ac:dyDescent="0.2">
      <c r="A128" s="45">
        <v>41760</v>
      </c>
      <c r="B128" s="46">
        <v>1410</v>
      </c>
      <c r="C128" s="46">
        <v>1250</v>
      </c>
      <c r="D128" s="46">
        <v>1350</v>
      </c>
      <c r="E128" s="46">
        <v>1373.5892761764708</v>
      </c>
      <c r="F128" s="46">
        <v>1373.5892761764708</v>
      </c>
      <c r="G128" s="46">
        <v>1346.3894885294119</v>
      </c>
      <c r="H128" s="46">
        <v>1395.0224000000001</v>
      </c>
      <c r="I128" s="46">
        <v>1105</v>
      </c>
      <c r="J128" s="46">
        <v>1145</v>
      </c>
      <c r="K128" s="46">
        <v>1280</v>
      </c>
      <c r="L128" s="46">
        <v>1345.70085491345</v>
      </c>
      <c r="M128" s="46">
        <v>1160</v>
      </c>
      <c r="N128" s="46">
        <v>1243.8759839059032</v>
      </c>
      <c r="O128" s="46">
        <v>1123.234916559692</v>
      </c>
      <c r="P128" s="46">
        <v>1120</v>
      </c>
    </row>
    <row r="129" spans="1:16" x14ac:dyDescent="0.2">
      <c r="A129" s="45">
        <v>41791</v>
      </c>
      <c r="B129" s="46">
        <v>1410</v>
      </c>
      <c r="C129" s="46">
        <v>1250</v>
      </c>
      <c r="D129" s="46">
        <v>1350</v>
      </c>
      <c r="E129" s="46">
        <v>1358.9</v>
      </c>
      <c r="F129" s="46">
        <v>1358.9</v>
      </c>
      <c r="G129" s="46">
        <v>1345.3110000000001</v>
      </c>
      <c r="H129" s="46">
        <v>1421.4580000000001</v>
      </c>
      <c r="I129" s="46">
        <v>1105</v>
      </c>
      <c r="J129" s="46">
        <v>1140</v>
      </c>
      <c r="K129" s="46">
        <v>1280</v>
      </c>
      <c r="L129" s="46">
        <v>1356.7068681268636</v>
      </c>
      <c r="M129" s="46">
        <v>1160</v>
      </c>
      <c r="N129" s="46">
        <v>1273.7102845401739</v>
      </c>
      <c r="O129" s="46">
        <v>1128.4680240524899</v>
      </c>
      <c r="P129" s="46">
        <v>1120</v>
      </c>
    </row>
    <row r="130" spans="1:16" x14ac:dyDescent="0.2">
      <c r="A130" s="45">
        <v>41821</v>
      </c>
      <c r="B130" s="46">
        <v>1420</v>
      </c>
      <c r="C130" s="46">
        <v>1250</v>
      </c>
      <c r="D130" s="46">
        <v>1350</v>
      </c>
      <c r="E130" s="46">
        <v>1325.115</v>
      </c>
      <c r="F130" s="46">
        <v>1318.4224999999999</v>
      </c>
      <c r="G130" s="46">
        <v>1311.73</v>
      </c>
      <c r="H130" s="46">
        <v>1376.5339999999999</v>
      </c>
      <c r="I130" s="46">
        <v>1115</v>
      </c>
      <c r="J130" s="46">
        <v>1120</v>
      </c>
      <c r="K130" s="46">
        <v>1290</v>
      </c>
      <c r="L130" s="46">
        <v>1332.5403800379813</v>
      </c>
      <c r="M130" s="46">
        <v>1185</v>
      </c>
      <c r="N130" s="46">
        <v>1265.8101351418873</v>
      </c>
      <c r="O130" s="46">
        <v>1121.2766303199701</v>
      </c>
      <c r="P130" s="46">
        <v>1100</v>
      </c>
    </row>
    <row r="131" spans="1:16" x14ac:dyDescent="0.2">
      <c r="A131" s="45">
        <v>41852</v>
      </c>
      <c r="B131" s="46">
        <v>1420</v>
      </c>
      <c r="C131" s="46">
        <v>1250</v>
      </c>
      <c r="D131" s="46">
        <v>1340</v>
      </c>
      <c r="E131" s="46">
        <v>1281.1590000000001</v>
      </c>
      <c r="F131" s="46">
        <v>1268.2180000000001</v>
      </c>
      <c r="G131" s="46">
        <v>1255.277</v>
      </c>
      <c r="H131" s="46">
        <v>1326.1859999999999</v>
      </c>
      <c r="I131" s="46">
        <v>1110</v>
      </c>
      <c r="J131" s="46">
        <v>1120</v>
      </c>
      <c r="K131" s="46">
        <v>1285</v>
      </c>
      <c r="L131" s="46">
        <v>1329.8365808203259</v>
      </c>
      <c r="M131" s="46">
        <v>1185</v>
      </c>
      <c r="N131" s="46">
        <v>1268.9295911041356</v>
      </c>
      <c r="O131" s="46">
        <v>1123.8151079839733</v>
      </c>
      <c r="P131" s="46">
        <v>1100</v>
      </c>
    </row>
    <row r="132" spans="1:16" x14ac:dyDescent="0.2">
      <c r="A132" s="45">
        <v>41883</v>
      </c>
      <c r="B132" s="46">
        <v>1430</v>
      </c>
      <c r="C132" s="46">
        <v>1270</v>
      </c>
      <c r="D132" s="46">
        <v>1310</v>
      </c>
      <c r="E132" s="46">
        <v>1293.6380544023998</v>
      </c>
      <c r="F132" s="46">
        <v>1293.6380544023998</v>
      </c>
      <c r="G132" s="46">
        <v>1280.7016738583759</v>
      </c>
      <c r="H132" s="46">
        <v>1328.5301141304014</v>
      </c>
      <c r="I132" s="46">
        <v>1110</v>
      </c>
      <c r="J132" s="46">
        <v>1120</v>
      </c>
      <c r="K132" s="46">
        <v>1285</v>
      </c>
      <c r="L132" s="46">
        <v>1320.3040768690655</v>
      </c>
      <c r="M132" s="46">
        <v>1190</v>
      </c>
      <c r="N132" s="46">
        <v>1335.7153590569849</v>
      </c>
      <c r="O132" s="46">
        <v>1124.8887338317622</v>
      </c>
      <c r="P132" s="46">
        <v>1115</v>
      </c>
    </row>
    <row r="133" spans="1:16" x14ac:dyDescent="0.2">
      <c r="A133" s="45">
        <v>41913</v>
      </c>
      <c r="B133" s="46">
        <v>1420</v>
      </c>
      <c r="C133" s="46">
        <v>1210</v>
      </c>
      <c r="D133" s="46">
        <v>1250</v>
      </c>
      <c r="E133" s="46">
        <v>1267.4701540888404</v>
      </c>
      <c r="F133" s="46">
        <v>1267.4701540888404</v>
      </c>
      <c r="G133" s="46">
        <v>1254.795452547952</v>
      </c>
      <c r="H133" s="46">
        <v>1288.6185484163159</v>
      </c>
      <c r="I133" s="46">
        <v>1050</v>
      </c>
      <c r="J133" s="46">
        <v>1120</v>
      </c>
      <c r="K133" s="46">
        <v>1265</v>
      </c>
      <c r="L133" s="46">
        <v>1229.1615558795359</v>
      </c>
      <c r="M133" s="46">
        <v>1190</v>
      </c>
      <c r="N133" s="46">
        <v>1249.6382626081925</v>
      </c>
      <c r="O133" s="46">
        <v>1124.7090426607031</v>
      </c>
      <c r="P133" s="46">
        <v>1100</v>
      </c>
    </row>
    <row r="134" spans="1:16" x14ac:dyDescent="0.2">
      <c r="A134" s="45">
        <v>41944</v>
      </c>
      <c r="B134" s="46">
        <v>1410</v>
      </c>
      <c r="C134" s="46">
        <v>1210</v>
      </c>
      <c r="D134" s="46">
        <v>1220</v>
      </c>
      <c r="E134" s="46">
        <v>1246.6493934828895</v>
      </c>
      <c r="F134" s="46">
        <v>1246.6493934828895</v>
      </c>
      <c r="G134" s="46">
        <v>1234.1828995480605</v>
      </c>
      <c r="H134" s="46">
        <v>1262.6635997224121</v>
      </c>
      <c r="I134" s="46">
        <v>950</v>
      </c>
      <c r="J134" s="46">
        <v>1100</v>
      </c>
      <c r="K134" s="46">
        <v>1240</v>
      </c>
      <c r="L134" s="46">
        <v>1199.396819177088</v>
      </c>
      <c r="M134" s="46">
        <v>1190</v>
      </c>
      <c r="N134" s="46">
        <v>1242.0573699762049</v>
      </c>
      <c r="O134" s="46">
        <v>1126.6078653556651</v>
      </c>
      <c r="P134" s="46">
        <v>1000</v>
      </c>
    </row>
    <row r="135" spans="1:16" x14ac:dyDescent="0.2">
      <c r="A135" s="45">
        <v>41974</v>
      </c>
      <c r="B135" s="46">
        <v>1390</v>
      </c>
      <c r="C135" s="46">
        <v>1180</v>
      </c>
      <c r="D135" s="46">
        <v>1190</v>
      </c>
      <c r="E135" s="46">
        <v>1227.7165557574012</v>
      </c>
      <c r="F135" s="46">
        <v>1227.7165557574012</v>
      </c>
      <c r="G135" s="46">
        <v>1215.3153784265185</v>
      </c>
      <c r="H135" s="46">
        <v>1232.1469007131807</v>
      </c>
      <c r="I135" s="46">
        <v>900</v>
      </c>
      <c r="J135" s="46">
        <v>1100</v>
      </c>
      <c r="K135" s="46">
        <v>1220</v>
      </c>
      <c r="L135" s="46">
        <v>1187.8789935838399</v>
      </c>
      <c r="M135" s="46">
        <v>1190</v>
      </c>
      <c r="N135" s="46">
        <v>1242.0573699762049</v>
      </c>
      <c r="O135" s="46">
        <v>1083.9389370280012</v>
      </c>
      <c r="P135" s="46">
        <v>900</v>
      </c>
    </row>
    <row r="136" spans="1:16" x14ac:dyDescent="0.2">
      <c r="A136" s="45">
        <v>42005</v>
      </c>
      <c r="B136" s="46">
        <v>1365</v>
      </c>
      <c r="C136" s="46">
        <v>1140</v>
      </c>
      <c r="D136" s="46">
        <v>1170</v>
      </c>
      <c r="E136" s="46">
        <v>1142.477700868134</v>
      </c>
      <c r="F136" s="46">
        <v>1142.477700868134</v>
      </c>
      <c r="G136" s="46">
        <v>1130.7599808592302</v>
      </c>
      <c r="H136" s="46">
        <v>1176.3836232885124</v>
      </c>
      <c r="I136" s="46">
        <v>865</v>
      </c>
      <c r="J136" s="46">
        <v>1050</v>
      </c>
      <c r="K136" s="46">
        <v>1200</v>
      </c>
      <c r="L136" s="46">
        <v>1141.2694501131514</v>
      </c>
      <c r="M136" s="46">
        <v>1160</v>
      </c>
      <c r="N136" s="46">
        <v>1242.0573699762049</v>
      </c>
      <c r="O136" s="46">
        <v>1047.2133475328365</v>
      </c>
      <c r="P136" s="46">
        <v>885</v>
      </c>
    </row>
    <row r="137" spans="1:16" x14ac:dyDescent="0.2">
      <c r="A137" s="45">
        <v>42036</v>
      </c>
      <c r="B137" s="46">
        <v>1365</v>
      </c>
      <c r="C137" s="46">
        <v>1120</v>
      </c>
      <c r="D137" s="46">
        <v>1150</v>
      </c>
      <c r="E137" s="46">
        <v>1129.8314339639385</v>
      </c>
      <c r="F137" s="46">
        <v>1129.8314339639385</v>
      </c>
      <c r="G137" s="46">
        <v>1112.7987992810649</v>
      </c>
      <c r="H137" s="46">
        <v>1185.4575011006434</v>
      </c>
      <c r="I137" s="46">
        <v>865</v>
      </c>
      <c r="J137" s="46">
        <v>1050</v>
      </c>
      <c r="K137" s="46">
        <v>1200</v>
      </c>
      <c r="L137" s="46">
        <v>1130.6888743308614</v>
      </c>
      <c r="M137" s="46">
        <v>1100</v>
      </c>
      <c r="N137" s="46">
        <v>1176.6859294511414</v>
      </c>
      <c r="O137" s="46">
        <v>1039.5676423759166</v>
      </c>
      <c r="P137" s="46">
        <v>980</v>
      </c>
    </row>
    <row r="138" spans="1:16" x14ac:dyDescent="0.2">
      <c r="A138" s="45">
        <v>42064</v>
      </c>
      <c r="B138" s="46">
        <v>1365</v>
      </c>
      <c r="C138" s="46">
        <v>1110</v>
      </c>
      <c r="D138" s="46">
        <v>1125</v>
      </c>
      <c r="E138" s="46">
        <v>1058.9934930606023</v>
      </c>
      <c r="F138" s="46">
        <v>1058.9934930606023</v>
      </c>
      <c r="G138" s="46">
        <v>1043.0287670345631</v>
      </c>
      <c r="H138" s="46">
        <v>1158.55908880886</v>
      </c>
      <c r="I138" s="46">
        <v>855</v>
      </c>
      <c r="J138" s="46">
        <v>1050</v>
      </c>
      <c r="K138" s="46">
        <v>1140</v>
      </c>
      <c r="L138" s="46">
        <v>1099.4532327490858</v>
      </c>
      <c r="M138" s="46">
        <v>1100</v>
      </c>
      <c r="N138" s="46">
        <v>1106.9293779056895</v>
      </c>
      <c r="O138" s="46">
        <v>1036.5193393107547</v>
      </c>
      <c r="P138" s="46">
        <v>980</v>
      </c>
    </row>
    <row r="139" spans="1:16" x14ac:dyDescent="0.2">
      <c r="A139" s="45">
        <v>42095</v>
      </c>
      <c r="B139" s="46">
        <v>1345</v>
      </c>
      <c r="C139" s="46">
        <v>1100</v>
      </c>
      <c r="D139" s="46">
        <v>1125</v>
      </c>
      <c r="E139" s="46">
        <v>1091.5732691291537</v>
      </c>
      <c r="F139" s="46">
        <v>1091.5732691291537</v>
      </c>
      <c r="G139" s="46">
        <v>1064.6872280175983</v>
      </c>
      <c r="H139" s="46">
        <v>1152.7146340317831</v>
      </c>
      <c r="I139" s="46">
        <v>855</v>
      </c>
      <c r="J139" s="46">
        <v>1000</v>
      </c>
      <c r="K139" s="46">
        <v>1120</v>
      </c>
      <c r="L139" s="46">
        <v>1111.1883394273254</v>
      </c>
      <c r="M139" s="46">
        <v>1100</v>
      </c>
      <c r="N139" s="46">
        <v>1089.3944248638256</v>
      </c>
      <c r="O139" s="46">
        <v>1043.326259570543</v>
      </c>
      <c r="P139" s="46">
        <v>980</v>
      </c>
    </row>
    <row r="140" spans="1:16" x14ac:dyDescent="0.2">
      <c r="A140" s="45">
        <v>42125</v>
      </c>
      <c r="B140" s="46">
        <v>1325</v>
      </c>
      <c r="C140" s="46">
        <v>1050</v>
      </c>
      <c r="D140" s="46">
        <v>1115</v>
      </c>
      <c r="E140" s="46">
        <v>1148.4781245981919</v>
      </c>
      <c r="F140" s="46">
        <v>1148.4781245981919</v>
      </c>
      <c r="G140" s="46">
        <v>1120.1904860612906</v>
      </c>
      <c r="H140" s="46">
        <v>1224.5932623240569</v>
      </c>
      <c r="I140" s="46">
        <v>855</v>
      </c>
      <c r="J140" s="46">
        <v>1000</v>
      </c>
      <c r="K140" s="46">
        <v>1120</v>
      </c>
      <c r="L140" s="46">
        <v>1112.9551505261988</v>
      </c>
      <c r="M140" s="46">
        <v>1080</v>
      </c>
      <c r="N140" s="46">
        <v>1115.8516573679028</v>
      </c>
      <c r="O140" s="46">
        <v>1039.320139607282</v>
      </c>
      <c r="P140" s="46">
        <v>970</v>
      </c>
    </row>
    <row r="141" spans="1:16" x14ac:dyDescent="0.2">
      <c r="A141" s="45">
        <v>42156</v>
      </c>
      <c r="B141" s="46">
        <v>1310</v>
      </c>
      <c r="C141" s="46">
        <v>1030</v>
      </c>
      <c r="D141" s="46">
        <v>1100</v>
      </c>
      <c r="E141" s="46">
        <v>1154.1538849686551</v>
      </c>
      <c r="F141" s="46">
        <v>1154.1538849686551</v>
      </c>
      <c r="G141" s="46">
        <v>1120.2081824695772</v>
      </c>
      <c r="H141" s="46">
        <v>1214.0960167263281</v>
      </c>
      <c r="I141" s="46">
        <v>860</v>
      </c>
      <c r="J141" s="46">
        <v>1000</v>
      </c>
      <c r="K141" s="46">
        <v>1100</v>
      </c>
      <c r="L141" s="46">
        <v>1089.8679950933906</v>
      </c>
      <c r="M141" s="46">
        <v>1080</v>
      </c>
      <c r="N141" s="46">
        <v>1102.0033773162327</v>
      </c>
      <c r="O141" s="46">
        <v>1035.6435324625124</v>
      </c>
      <c r="P141" s="46">
        <v>960</v>
      </c>
    </row>
    <row r="142" spans="1:16" x14ac:dyDescent="0.2">
      <c r="A142" s="45">
        <v>42186</v>
      </c>
      <c r="B142" s="46">
        <v>1280</v>
      </c>
      <c r="C142" s="46">
        <v>1010</v>
      </c>
      <c r="D142" s="46">
        <v>1000</v>
      </c>
      <c r="E142" s="46">
        <v>1115.0380328489045</v>
      </c>
      <c r="F142" s="46">
        <v>1115.0380328489045</v>
      </c>
      <c r="G142" s="46">
        <v>1082.2427965886427</v>
      </c>
      <c r="H142" s="46">
        <v>1200.6916530662027</v>
      </c>
      <c r="I142" s="46">
        <v>865</v>
      </c>
      <c r="J142" s="46">
        <v>990</v>
      </c>
      <c r="K142" s="46">
        <v>1050</v>
      </c>
      <c r="L142" s="46">
        <v>1045.460459313181</v>
      </c>
      <c r="M142" s="46">
        <v>1035</v>
      </c>
      <c r="N142" s="46">
        <v>1071.7785399314062</v>
      </c>
      <c r="O142" s="46">
        <v>1027.5340471312795</v>
      </c>
      <c r="P142" s="46">
        <v>950</v>
      </c>
    </row>
    <row r="143" spans="1:16" x14ac:dyDescent="0.2">
      <c r="A143" s="45">
        <v>42217</v>
      </c>
      <c r="B143" s="46">
        <v>1280</v>
      </c>
      <c r="C143" s="46">
        <v>990</v>
      </c>
      <c r="D143" s="46">
        <v>1000</v>
      </c>
      <c r="E143" s="46">
        <v>1137.228824622156</v>
      </c>
      <c r="F143" s="46">
        <v>1137.228824622156</v>
      </c>
      <c r="G143" s="46">
        <v>1103.9440785356539</v>
      </c>
      <c r="H143" s="46">
        <v>1201.5977805363432</v>
      </c>
      <c r="I143" s="46">
        <v>865</v>
      </c>
      <c r="J143" s="46">
        <v>990</v>
      </c>
      <c r="K143" s="46">
        <v>1040</v>
      </c>
      <c r="L143" s="46">
        <v>1023.5123997338562</v>
      </c>
      <c r="M143" s="46">
        <v>1025</v>
      </c>
      <c r="N143" s="46">
        <v>1025.1630941286114</v>
      </c>
      <c r="O143" s="46">
        <v>999.83283551961335</v>
      </c>
      <c r="P143" s="46">
        <v>910</v>
      </c>
    </row>
    <row r="144" spans="1:16" x14ac:dyDescent="0.2">
      <c r="A144" s="45">
        <v>42248</v>
      </c>
      <c r="B144" s="46">
        <v>1270</v>
      </c>
      <c r="C144" s="46">
        <v>990</v>
      </c>
      <c r="D144" s="46">
        <v>1000</v>
      </c>
      <c r="E144" s="46">
        <v>1160.4124471599937</v>
      </c>
      <c r="F144" s="46">
        <v>1160.4124471599937</v>
      </c>
      <c r="G144" s="46">
        <v>1126.4491560236038</v>
      </c>
      <c r="H144" s="46">
        <v>1191.7076092495761</v>
      </c>
      <c r="I144" s="46">
        <v>855</v>
      </c>
      <c r="J144" s="46">
        <v>990</v>
      </c>
      <c r="K144" s="46">
        <v>1040</v>
      </c>
      <c r="L144" s="46">
        <v>1020.9944846777466</v>
      </c>
      <c r="M144" s="46">
        <v>1005</v>
      </c>
      <c r="N144" s="46">
        <v>1014.0581126190132</v>
      </c>
      <c r="O144" s="46">
        <v>989.39618564213367</v>
      </c>
      <c r="P144" s="46">
        <v>900</v>
      </c>
    </row>
    <row r="145" spans="1:16" x14ac:dyDescent="0.2">
      <c r="A145" s="45">
        <v>42278</v>
      </c>
      <c r="B145" s="46">
        <v>1230</v>
      </c>
      <c r="C145" s="46">
        <v>980</v>
      </c>
      <c r="D145" s="46">
        <v>1000</v>
      </c>
      <c r="E145" s="46">
        <v>1145.0011388689506</v>
      </c>
      <c r="F145" s="46">
        <v>1145.0011388689506</v>
      </c>
      <c r="G145" s="46">
        <v>1111.3246347845698</v>
      </c>
      <c r="H145" s="46">
        <v>1170.8576993158313</v>
      </c>
      <c r="I145" s="46">
        <v>855</v>
      </c>
      <c r="J145" s="46">
        <v>990</v>
      </c>
      <c r="K145" s="46">
        <v>1010</v>
      </c>
      <c r="L145" s="46">
        <v>1051.7485906346574</v>
      </c>
      <c r="M145" s="46">
        <v>985</v>
      </c>
      <c r="N145" s="46">
        <v>986.31792108840182</v>
      </c>
      <c r="O145" s="46">
        <v>897.25910954117012</v>
      </c>
      <c r="P145" s="46">
        <v>880</v>
      </c>
    </row>
    <row r="146" spans="1:16" x14ac:dyDescent="0.2">
      <c r="A146" s="45">
        <v>42309</v>
      </c>
      <c r="B146" s="46">
        <v>1220</v>
      </c>
      <c r="C146" s="46">
        <v>980</v>
      </c>
      <c r="D146" s="46">
        <v>1000</v>
      </c>
      <c r="E146" s="46">
        <v>1097.5724624594295</v>
      </c>
      <c r="F146" s="46">
        <v>1097.5724624594295</v>
      </c>
      <c r="G146" s="46">
        <v>1065.2909194459171</v>
      </c>
      <c r="H146" s="46">
        <v>1153.8626652062028</v>
      </c>
      <c r="I146" s="46">
        <v>845</v>
      </c>
      <c r="J146" s="46">
        <v>985</v>
      </c>
      <c r="K146" s="46">
        <v>960</v>
      </c>
      <c r="L146" s="46">
        <v>1032.3075675651105</v>
      </c>
      <c r="M146" s="46">
        <v>950</v>
      </c>
      <c r="N146" s="46">
        <v>986.31792108840182</v>
      </c>
      <c r="O146" s="46">
        <v>895.34233492714736</v>
      </c>
      <c r="P146" s="46">
        <v>880</v>
      </c>
    </row>
    <row r="147" spans="1:16" x14ac:dyDescent="0.2">
      <c r="A147" s="45">
        <v>42339</v>
      </c>
      <c r="B147" s="46">
        <v>1220</v>
      </c>
      <c r="C147" s="46">
        <v>970</v>
      </c>
      <c r="D147" s="46">
        <v>1000</v>
      </c>
      <c r="E147" s="46">
        <v>1115.4309065013551</v>
      </c>
      <c r="F147" s="46">
        <v>1115.4309065013551</v>
      </c>
      <c r="G147" s="46">
        <v>1082.6241151336683</v>
      </c>
      <c r="H147" s="46">
        <v>1141.7560987780244</v>
      </c>
      <c r="I147" s="46">
        <v>845</v>
      </c>
      <c r="J147" s="46">
        <v>985</v>
      </c>
      <c r="K147" s="46">
        <v>960</v>
      </c>
      <c r="L147" s="46">
        <v>1013.1104564420966</v>
      </c>
      <c r="M147" s="46">
        <v>950</v>
      </c>
      <c r="N147" s="46">
        <v>973.88763771379888</v>
      </c>
      <c r="O147" s="46">
        <v>855.46924821362484</v>
      </c>
      <c r="P147" s="46">
        <v>880</v>
      </c>
    </row>
    <row r="148" spans="1:16" x14ac:dyDescent="0.2">
      <c r="A148" s="45">
        <v>42370</v>
      </c>
      <c r="B148" s="46">
        <v>1205</v>
      </c>
      <c r="C148" s="46">
        <v>965</v>
      </c>
      <c r="D148" s="46">
        <v>980</v>
      </c>
      <c r="E148" s="46">
        <v>1098.3101759561387</v>
      </c>
      <c r="F148" s="46">
        <v>1087.4358177783552</v>
      </c>
      <c r="G148" s="46">
        <v>1065.6871014227881</v>
      </c>
      <c r="H148" s="46">
        <v>1080.9159815395033</v>
      </c>
      <c r="I148" s="46">
        <v>845</v>
      </c>
      <c r="J148" s="46">
        <v>975</v>
      </c>
      <c r="K148" s="46">
        <v>940</v>
      </c>
      <c r="L148" s="46">
        <v>983.66337252946937</v>
      </c>
      <c r="M148" s="46">
        <v>940</v>
      </c>
      <c r="N148" s="46">
        <v>949.72585078984287</v>
      </c>
      <c r="O148" s="46">
        <v>828.59740504577803</v>
      </c>
      <c r="P148" s="46">
        <v>870</v>
      </c>
    </row>
    <row r="149" spans="1:16" x14ac:dyDescent="0.2">
      <c r="A149" s="45">
        <v>42401</v>
      </c>
      <c r="B149" s="46">
        <v>1205</v>
      </c>
      <c r="C149" s="46">
        <v>965</v>
      </c>
      <c r="D149" s="46">
        <v>980</v>
      </c>
      <c r="E149" s="46">
        <v>1138.3531557961148</v>
      </c>
      <c r="F149" s="46">
        <v>1127.0823324714008</v>
      </c>
      <c r="G149" s="46">
        <v>1104.5406858219728</v>
      </c>
      <c r="H149" s="46">
        <v>1100.5360326774999</v>
      </c>
      <c r="I149" s="46">
        <v>845</v>
      </c>
      <c r="J149" s="46">
        <v>975</v>
      </c>
      <c r="K149" s="46">
        <v>940</v>
      </c>
      <c r="L149" s="46">
        <v>990.25312609701211</v>
      </c>
      <c r="M149" s="46">
        <v>940</v>
      </c>
      <c r="N149" s="46">
        <v>949.72585078984287</v>
      </c>
      <c r="O149" s="46">
        <v>837.01110942017965</v>
      </c>
      <c r="P149" s="46">
        <v>870</v>
      </c>
    </row>
    <row r="150" spans="1:16" x14ac:dyDescent="0.2">
      <c r="A150" s="45">
        <v>42430</v>
      </c>
      <c r="B150" s="46">
        <v>1215</v>
      </c>
      <c r="C150" s="46">
        <v>965</v>
      </c>
      <c r="D150" s="46">
        <v>980</v>
      </c>
      <c r="E150" s="46">
        <v>1123.6303282281103</v>
      </c>
      <c r="F150" s="46">
        <v>1123.6303282281103</v>
      </c>
      <c r="G150" s="46">
        <v>1107.0249539193205</v>
      </c>
      <c r="H150" s="46">
        <v>1106.0136138549101</v>
      </c>
      <c r="I150" s="46">
        <v>845</v>
      </c>
      <c r="J150" s="46">
        <v>975</v>
      </c>
      <c r="K150" s="46">
        <v>940</v>
      </c>
      <c r="L150" s="46">
        <v>1021.6828171308923</v>
      </c>
      <c r="M150" s="46">
        <v>930</v>
      </c>
      <c r="N150" s="46">
        <v>991.89091031169778</v>
      </c>
      <c r="O150" s="46">
        <v>845.37610014171582</v>
      </c>
      <c r="P150" s="46">
        <v>870</v>
      </c>
    </row>
    <row r="151" spans="1:16" x14ac:dyDescent="0.2">
      <c r="A151" s="45">
        <v>42461</v>
      </c>
      <c r="B151" s="46">
        <v>1215</v>
      </c>
      <c r="C151" s="46">
        <v>965</v>
      </c>
      <c r="D151" s="46">
        <v>1000</v>
      </c>
      <c r="E151" s="46">
        <v>1156.085</v>
      </c>
      <c r="F151" s="46">
        <v>1156.085</v>
      </c>
      <c r="G151" s="46">
        <v>1139</v>
      </c>
      <c r="H151" s="46">
        <v>1108.848</v>
      </c>
      <c r="I151" s="46">
        <v>890</v>
      </c>
      <c r="J151" s="46">
        <v>995</v>
      </c>
      <c r="K151" s="46">
        <v>980</v>
      </c>
      <c r="L151" s="46">
        <v>1067.3465676500844</v>
      </c>
      <c r="M151" s="46">
        <v>950</v>
      </c>
      <c r="N151" s="46">
        <v>1035.8688930117501</v>
      </c>
      <c r="O151" s="46">
        <v>919.68591566712007</v>
      </c>
      <c r="P151" s="46">
        <v>900</v>
      </c>
    </row>
    <row r="152" spans="1:16" x14ac:dyDescent="0.2">
      <c r="A152" s="45">
        <v>42491</v>
      </c>
      <c r="B152" s="46">
        <v>1215</v>
      </c>
      <c r="C152" s="46">
        <v>985</v>
      </c>
      <c r="D152" s="46">
        <v>1000</v>
      </c>
      <c r="E152" s="46">
        <v>1171.4060399374919</v>
      </c>
      <c r="F152" s="46">
        <v>1171.4060399374919</v>
      </c>
      <c r="G152" s="46">
        <v>1160.0331657633415</v>
      </c>
      <c r="H152" s="46">
        <v>1168.159786562808</v>
      </c>
      <c r="I152" s="46">
        <v>920</v>
      </c>
      <c r="J152" s="46">
        <v>1050</v>
      </c>
      <c r="K152" s="46">
        <v>1020</v>
      </c>
      <c r="L152" s="46">
        <v>1069.1473342663069</v>
      </c>
      <c r="M152" s="46">
        <v>950</v>
      </c>
      <c r="N152" s="46">
        <v>1046.0605053702902</v>
      </c>
      <c r="O152" s="46">
        <v>951.95688556556991</v>
      </c>
      <c r="P152" s="46">
        <v>940</v>
      </c>
    </row>
    <row r="153" spans="1:16" x14ac:dyDescent="0.2">
      <c r="A153" s="45">
        <v>42522</v>
      </c>
      <c r="B153" s="46">
        <v>1225</v>
      </c>
      <c r="C153" s="46">
        <v>985</v>
      </c>
      <c r="D153" s="46">
        <v>1050</v>
      </c>
      <c r="E153" s="46">
        <v>1167.4214110678554</v>
      </c>
      <c r="F153" s="46">
        <v>1167.4214110678554</v>
      </c>
      <c r="G153" s="46">
        <v>1156.0872226108859</v>
      </c>
      <c r="H153" s="46">
        <v>1169.6170826236687</v>
      </c>
      <c r="I153" s="46">
        <v>1050</v>
      </c>
      <c r="J153" s="46">
        <v>1050</v>
      </c>
      <c r="K153" s="46">
        <v>1020</v>
      </c>
      <c r="L153" s="46">
        <v>1075.6789309699147</v>
      </c>
      <c r="M153" s="46">
        <v>980</v>
      </c>
      <c r="N153" s="46">
        <v>1046.0605053702902</v>
      </c>
      <c r="O153" s="46">
        <v>990.57279490876044</v>
      </c>
      <c r="P153" s="46">
        <v>960</v>
      </c>
    </row>
    <row r="154" spans="1:16" x14ac:dyDescent="0.2">
      <c r="A154" s="45">
        <v>42552</v>
      </c>
      <c r="B154" s="46">
        <v>1260</v>
      </c>
      <c r="C154" s="46">
        <v>1015</v>
      </c>
      <c r="D154" s="46">
        <v>1125</v>
      </c>
      <c r="E154" s="46">
        <v>1217.9113733843278</v>
      </c>
      <c r="F154" s="46">
        <v>1217.9113733843278</v>
      </c>
      <c r="G154" s="46">
        <v>1206.8394518081068</v>
      </c>
      <c r="H154" s="46">
        <v>1166.7315150193508</v>
      </c>
      <c r="I154" s="46">
        <v>1050</v>
      </c>
      <c r="J154" s="46">
        <v>1050</v>
      </c>
      <c r="K154" s="46">
        <v>1080</v>
      </c>
      <c r="L154" s="46">
        <v>1181.3981109065107</v>
      </c>
      <c r="M154" s="46">
        <v>1040</v>
      </c>
      <c r="N154" s="46">
        <v>1092.2102335483912</v>
      </c>
      <c r="O154" s="46">
        <v>1002.2798125886345</v>
      </c>
      <c r="P154" s="46">
        <v>990</v>
      </c>
    </row>
    <row r="155" spans="1:16" x14ac:dyDescent="0.2">
      <c r="A155" s="45">
        <v>42583</v>
      </c>
      <c r="B155" s="46">
        <v>1280</v>
      </c>
      <c r="C155" s="46">
        <v>1050</v>
      </c>
      <c r="D155" s="46">
        <v>1125</v>
      </c>
      <c r="E155" s="46">
        <v>1224.9062557276932</v>
      </c>
      <c r="F155" s="46">
        <v>1224.9062557276932</v>
      </c>
      <c r="G155" s="46">
        <v>1213.7707443119871</v>
      </c>
      <c r="H155" s="46">
        <v>1149.1954337165523</v>
      </c>
      <c r="I155" s="46">
        <v>1050</v>
      </c>
      <c r="J155" s="46">
        <v>1050</v>
      </c>
      <c r="K155" s="46">
        <v>1080</v>
      </c>
      <c r="L155" s="46">
        <v>1217.7359740448046</v>
      </c>
      <c r="M155" s="46">
        <v>1040</v>
      </c>
      <c r="N155" s="46">
        <v>1092.2102335483912</v>
      </c>
      <c r="O155" s="46">
        <v>1008.7839485911657</v>
      </c>
      <c r="P155" s="46">
        <v>990</v>
      </c>
    </row>
    <row r="156" spans="1:16" x14ac:dyDescent="0.2">
      <c r="A156" s="45">
        <v>42614</v>
      </c>
      <c r="B156" s="46">
        <v>1280</v>
      </c>
      <c r="C156" s="46">
        <v>1050</v>
      </c>
      <c r="D156" s="46">
        <v>1125</v>
      </c>
      <c r="E156" s="46">
        <v>1234.2102878809339</v>
      </c>
      <c r="F156" s="46">
        <v>1234.2102878809339</v>
      </c>
      <c r="G156" s="46">
        <v>1228.6002411178388</v>
      </c>
      <c r="H156" s="46">
        <v>1168.1708804036316</v>
      </c>
      <c r="I156" s="46">
        <v>1070</v>
      </c>
      <c r="J156" s="46">
        <v>1070</v>
      </c>
      <c r="K156" s="46">
        <v>1080</v>
      </c>
      <c r="L156" s="46">
        <v>1195.3570292669394</v>
      </c>
      <c r="M156" s="46">
        <v>1040</v>
      </c>
      <c r="N156" s="46">
        <v>1120.0045431170199</v>
      </c>
      <c r="O156" s="46">
        <v>1003.6701370683844</v>
      </c>
      <c r="P156" s="46">
        <v>990</v>
      </c>
    </row>
    <row r="157" spans="1:16" x14ac:dyDescent="0.2">
      <c r="A157" s="45">
        <v>42644</v>
      </c>
      <c r="B157" s="46">
        <v>1280</v>
      </c>
      <c r="C157" s="46">
        <v>1050</v>
      </c>
      <c r="D157" s="46">
        <v>1115</v>
      </c>
      <c r="E157" s="46">
        <v>1205.2800000000002</v>
      </c>
      <c r="F157" s="46">
        <v>1205.2800000000002</v>
      </c>
      <c r="G157" s="46">
        <v>1199.7</v>
      </c>
      <c r="H157" s="46">
        <v>1108.4574999999998</v>
      </c>
      <c r="I157" s="46">
        <v>1070</v>
      </c>
      <c r="J157" s="46">
        <v>1070</v>
      </c>
      <c r="K157" s="46">
        <v>1100</v>
      </c>
      <c r="L157" s="46">
        <v>1198.4393544272116</v>
      </c>
      <c r="M157" s="46">
        <v>1070</v>
      </c>
      <c r="N157" s="46">
        <v>1124.4094488188975</v>
      </c>
      <c r="O157" s="46">
        <v>1034.7154532503562</v>
      </c>
      <c r="P157" s="46">
        <v>1000</v>
      </c>
    </row>
    <row r="158" spans="1:16" x14ac:dyDescent="0.2">
      <c r="A158" s="45">
        <v>42675</v>
      </c>
      <c r="B158" s="46">
        <v>1260</v>
      </c>
      <c r="C158" s="46">
        <v>1035</v>
      </c>
      <c r="D158" s="46">
        <v>1115</v>
      </c>
      <c r="E158" s="46">
        <v>1181.6128553213246</v>
      </c>
      <c r="F158" s="46">
        <v>1181.6128553213246</v>
      </c>
      <c r="G158" s="46">
        <v>1176.1424254355777</v>
      </c>
      <c r="H158" s="46">
        <v>1114.6553802327742</v>
      </c>
      <c r="I158" s="46">
        <v>1070</v>
      </c>
      <c r="J158" s="46">
        <v>1070</v>
      </c>
      <c r="K158" s="46">
        <v>1135</v>
      </c>
      <c r="L158" s="46">
        <v>1148.2459489592406</v>
      </c>
      <c r="M158" s="46">
        <v>1090</v>
      </c>
      <c r="N158" s="46">
        <v>1133.8582677165355</v>
      </c>
      <c r="O158" s="46">
        <v>1030.9278350515465</v>
      </c>
      <c r="P158" s="46">
        <v>1000</v>
      </c>
    </row>
    <row r="159" spans="1:16" x14ac:dyDescent="0.2">
      <c r="A159" s="45">
        <v>42705</v>
      </c>
      <c r="B159" s="46">
        <v>1280</v>
      </c>
      <c r="C159" s="46">
        <v>1075</v>
      </c>
      <c r="D159" s="46">
        <v>1175</v>
      </c>
      <c r="E159" s="46">
        <v>1179.1601604213283</v>
      </c>
      <c r="F159" s="46">
        <v>1179.1601604213283</v>
      </c>
      <c r="G159" s="46">
        <v>1173.8960525623047</v>
      </c>
      <c r="H159" s="46">
        <v>1173.855301468913</v>
      </c>
      <c r="I159" s="46">
        <v>1120</v>
      </c>
      <c r="J159" s="46">
        <v>1120</v>
      </c>
      <c r="K159" s="46">
        <v>1135</v>
      </c>
      <c r="L159" s="46">
        <v>1233.2784940259328</v>
      </c>
      <c r="M159" s="46">
        <v>1120</v>
      </c>
      <c r="N159" s="46" t="s">
        <v>69</v>
      </c>
      <c r="O159" s="46">
        <v>1054.8462236505195</v>
      </c>
      <c r="P159" s="46">
        <v>1040</v>
      </c>
    </row>
    <row r="160" spans="1:16" x14ac:dyDescent="0.2">
      <c r="A160" s="45">
        <v>42736</v>
      </c>
      <c r="B160" s="46">
        <v>1330</v>
      </c>
      <c r="C160" s="46">
        <v>1140</v>
      </c>
      <c r="D160" s="46">
        <v>1235</v>
      </c>
      <c r="E160" s="46">
        <v>1244.33901788254</v>
      </c>
      <c r="F160" s="46">
        <v>1244.33901788254</v>
      </c>
      <c r="G160" s="46">
        <v>1239.0439582319761</v>
      </c>
      <c r="H160" s="46">
        <v>1228.9640480324126</v>
      </c>
      <c r="I160" s="46">
        <v>1170</v>
      </c>
      <c r="J160" s="46">
        <v>1170</v>
      </c>
      <c r="K160" s="46">
        <v>1230</v>
      </c>
      <c r="L160" s="46">
        <v>1244.7479545784122</v>
      </c>
      <c r="M160" s="46">
        <v>1205</v>
      </c>
      <c r="N160" s="46">
        <v>1238.7299098392787</v>
      </c>
      <c r="O160" s="46">
        <v>1113.4182808821743</v>
      </c>
      <c r="P160" s="46">
        <v>1160</v>
      </c>
    </row>
    <row r="161" spans="1:16" x14ac:dyDescent="0.2">
      <c r="A161" s="45">
        <v>42767</v>
      </c>
      <c r="B161" s="46">
        <v>1330</v>
      </c>
      <c r="C161" s="46">
        <v>1140</v>
      </c>
      <c r="D161" s="46">
        <v>1235</v>
      </c>
      <c r="E161" s="46">
        <v>1246.6397693151332</v>
      </c>
      <c r="F161" s="46">
        <v>1246.6397693151332</v>
      </c>
      <c r="G161" s="46">
        <v>1241.334919232941</v>
      </c>
      <c r="H161" s="46">
        <v>1259.0528978461589</v>
      </c>
      <c r="I161" s="46">
        <v>1170</v>
      </c>
      <c r="J161" s="46">
        <v>1170</v>
      </c>
      <c r="K161" s="46">
        <v>1230</v>
      </c>
      <c r="L161" s="46">
        <v>1294.2739233135208</v>
      </c>
      <c r="M161" s="46">
        <v>1205</v>
      </c>
      <c r="N161" s="46">
        <v>1275.8397932816538</v>
      </c>
      <c r="O161" s="46">
        <v>1157.9839717539305</v>
      </c>
      <c r="P161" s="46">
        <v>1160</v>
      </c>
    </row>
    <row r="162" spans="1:16" x14ac:dyDescent="0.2">
      <c r="A162" s="45">
        <v>42795</v>
      </c>
      <c r="B162" s="46">
        <v>1330</v>
      </c>
      <c r="C162" s="46">
        <v>1140</v>
      </c>
      <c r="D162" s="46">
        <v>1235</v>
      </c>
      <c r="E162" s="46">
        <v>1256.9748892297066</v>
      </c>
      <c r="F162" s="46">
        <v>1256.9748892297066</v>
      </c>
      <c r="G162" s="46">
        <v>1251.6260599138354</v>
      </c>
      <c r="H162" s="46">
        <v>1240.2342104828394</v>
      </c>
      <c r="I162" s="46">
        <v>1190</v>
      </c>
      <c r="J162" s="46">
        <v>1190</v>
      </c>
      <c r="K162" s="46">
        <v>1230</v>
      </c>
      <c r="L162" s="46">
        <v>1299.9483277168983</v>
      </c>
      <c r="M162" s="46">
        <v>1205</v>
      </c>
      <c r="N162" s="46">
        <v>1292.962356792144</v>
      </c>
      <c r="O162" s="46">
        <v>1143.833434685663</v>
      </c>
      <c r="P162" s="46">
        <v>1160</v>
      </c>
    </row>
    <row r="163" spans="1:16" x14ac:dyDescent="0.2">
      <c r="A163" s="45">
        <v>42826</v>
      </c>
      <c r="B163" s="46">
        <v>1320</v>
      </c>
      <c r="C163" s="46">
        <v>1170</v>
      </c>
      <c r="D163" s="46">
        <v>1225</v>
      </c>
      <c r="E163" s="46">
        <v>1242.1127222148384</v>
      </c>
      <c r="F163" s="46">
        <v>1242.1127222148384</v>
      </c>
      <c r="G163" s="46">
        <v>1236.8045481882793</v>
      </c>
      <c r="H163" s="46">
        <v>1261.4552163502069</v>
      </c>
      <c r="I163" s="46">
        <v>1190</v>
      </c>
      <c r="J163" s="46">
        <v>1190</v>
      </c>
      <c r="K163" s="46">
        <v>1240</v>
      </c>
      <c r="L163" s="46">
        <v>1265.5452497398758</v>
      </c>
      <c r="M163" s="46">
        <v>1220</v>
      </c>
      <c r="N163" s="46">
        <v>1292.1164540399084</v>
      </c>
      <c r="O163" s="46">
        <v>1139.4745933454685</v>
      </c>
      <c r="P163" s="46">
        <v>1100</v>
      </c>
    </row>
    <row r="164" spans="1:16" x14ac:dyDescent="0.2">
      <c r="A164" s="45">
        <v>42856</v>
      </c>
      <c r="B164" s="46">
        <v>1330</v>
      </c>
      <c r="C164" s="46">
        <v>1140</v>
      </c>
      <c r="D164" s="46">
        <v>1265</v>
      </c>
      <c r="E164" s="46">
        <v>1301.3221567830483</v>
      </c>
      <c r="F164" s="46">
        <v>1301.3221567830483</v>
      </c>
      <c r="G164" s="46">
        <v>1295.8772942023661</v>
      </c>
      <c r="H164" s="46">
        <v>1317.2031882506592</v>
      </c>
      <c r="I164" s="46">
        <v>1170</v>
      </c>
      <c r="J164" s="46">
        <v>1170</v>
      </c>
      <c r="K164" s="46">
        <v>1270</v>
      </c>
      <c r="L164" s="46">
        <v>1312.9403844528442</v>
      </c>
      <c r="M164" s="46">
        <v>1255</v>
      </c>
      <c r="N164" s="46">
        <v>1316.6611460748591</v>
      </c>
      <c r="O164" s="46">
        <v>1159.0540959522934</v>
      </c>
      <c r="P164" s="46">
        <v>1155</v>
      </c>
    </row>
    <row r="165" spans="1:16" x14ac:dyDescent="0.2">
      <c r="A165" s="45">
        <v>42887</v>
      </c>
      <c r="B165" s="46">
        <v>1330</v>
      </c>
      <c r="C165" s="46">
        <v>1140</v>
      </c>
      <c r="D165" s="46">
        <v>1250</v>
      </c>
      <c r="E165" s="46">
        <v>1337.6280545996979</v>
      </c>
      <c r="F165" s="46">
        <v>1337.6280545996979</v>
      </c>
      <c r="G165" s="46">
        <v>1332.0312844967702</v>
      </c>
      <c r="H165" s="46">
        <v>1267.3381128976609</v>
      </c>
      <c r="I165" s="46">
        <v>1170</v>
      </c>
      <c r="J165" s="46">
        <v>1170</v>
      </c>
      <c r="K165" s="46">
        <v>1270</v>
      </c>
      <c r="L165" s="46">
        <v>1287.8099367718048</v>
      </c>
      <c r="M165" s="46">
        <v>1260</v>
      </c>
      <c r="N165" s="46">
        <v>1289.8720962829327</v>
      </c>
      <c r="O165" s="46">
        <v>1176.4636678607774</v>
      </c>
      <c r="P165" s="46">
        <v>1155</v>
      </c>
    </row>
    <row r="166" spans="1:16" x14ac:dyDescent="0.2">
      <c r="A166" s="45">
        <v>42917</v>
      </c>
      <c r="B166" s="46">
        <v>1300</v>
      </c>
      <c r="C166" s="46">
        <v>1110</v>
      </c>
      <c r="D166" s="46">
        <v>1235</v>
      </c>
      <c r="E166" s="46">
        <v>1348.5170065222526</v>
      </c>
      <c r="F166" s="46">
        <v>1348.5170065222526</v>
      </c>
      <c r="G166" s="46">
        <v>1342.8029514098703</v>
      </c>
      <c r="H166" s="46">
        <v>1260.3431942326627</v>
      </c>
      <c r="I166" s="46">
        <v>1135</v>
      </c>
      <c r="J166" s="46">
        <v>1135</v>
      </c>
      <c r="K166" s="46">
        <v>1250</v>
      </c>
      <c r="L166" s="46">
        <v>1248.8000318124587</v>
      </c>
      <c r="M166" s="46">
        <v>1215</v>
      </c>
      <c r="N166" s="46">
        <v>1255.8209764653241</v>
      </c>
      <c r="O166" s="46">
        <v>1134.1676093514329</v>
      </c>
      <c r="P166" s="46">
        <v>1095</v>
      </c>
    </row>
    <row r="167" spans="1:16" x14ac:dyDescent="0.2">
      <c r="A167" s="45">
        <v>42948</v>
      </c>
      <c r="B167" s="46">
        <v>1300</v>
      </c>
      <c r="C167" s="46">
        <v>1110</v>
      </c>
      <c r="D167" s="46">
        <v>1235</v>
      </c>
      <c r="E167" s="46">
        <v>1351.3379029008377</v>
      </c>
      <c r="F167" s="46">
        <v>1351.3379029008377</v>
      </c>
      <c r="G167" s="46">
        <v>1345.4625207143122</v>
      </c>
      <c r="H167" s="46">
        <v>1224.234199268669</v>
      </c>
      <c r="I167" s="46">
        <v>1135</v>
      </c>
      <c r="J167" s="46">
        <v>1135</v>
      </c>
      <c r="K167" s="46">
        <v>1250</v>
      </c>
      <c r="L167" s="46">
        <v>1248.4559863257257</v>
      </c>
      <c r="M167" s="46">
        <v>1215</v>
      </c>
      <c r="N167" s="46">
        <v>1260.7119314436388</v>
      </c>
      <c r="O167" s="46">
        <v>1153.1710706818985</v>
      </c>
      <c r="P167" s="46">
        <v>1095</v>
      </c>
    </row>
    <row r="168" spans="1:16" x14ac:dyDescent="0.2">
      <c r="A168" s="45">
        <v>42979</v>
      </c>
      <c r="B168" s="46">
        <v>1290</v>
      </c>
      <c r="C168" s="46">
        <v>1095</v>
      </c>
      <c r="D168" s="46">
        <v>1220</v>
      </c>
      <c r="E168" s="46">
        <v>1336.2196609120574</v>
      </c>
      <c r="F168" s="46">
        <v>1336.2196609120574</v>
      </c>
      <c r="G168" s="46">
        <v>1330.2543945687</v>
      </c>
      <c r="H168" s="46">
        <v>1265.8788858921118</v>
      </c>
      <c r="I168" s="46">
        <v>1135</v>
      </c>
      <c r="J168" s="46">
        <v>1135</v>
      </c>
      <c r="K168" s="46">
        <v>1250</v>
      </c>
      <c r="L168" s="46">
        <v>1248.0436917341776</v>
      </c>
      <c r="M168" s="46">
        <v>1215</v>
      </c>
      <c r="N168" s="46">
        <v>1252.4719841793012</v>
      </c>
      <c r="O168" s="46">
        <v>1207.9215187396026</v>
      </c>
      <c r="P168" s="46">
        <v>1165</v>
      </c>
    </row>
    <row r="169" spans="1:16" s="47" customFormat="1" x14ac:dyDescent="0.2">
      <c r="A169" s="45">
        <v>43009</v>
      </c>
      <c r="B169" s="46">
        <v>1290</v>
      </c>
      <c r="C169" s="46">
        <v>1095</v>
      </c>
      <c r="D169" s="46">
        <v>1220</v>
      </c>
      <c r="E169" s="46">
        <v>1317.6744000000001</v>
      </c>
      <c r="F169" s="46">
        <v>1317.6744000000001</v>
      </c>
      <c r="G169" s="46">
        <v>1311.791925</v>
      </c>
      <c r="H169" s="46">
        <v>1263.5</v>
      </c>
      <c r="I169" s="46">
        <v>1125</v>
      </c>
      <c r="J169" s="46">
        <v>1125</v>
      </c>
      <c r="K169" s="46">
        <v>1275</v>
      </c>
      <c r="L169" s="46">
        <v>1266.2511130899377</v>
      </c>
      <c r="M169" s="46">
        <v>1255</v>
      </c>
      <c r="N169" s="46">
        <v>1221.1221122112211</v>
      </c>
      <c r="O169" s="46">
        <v>1200.2436721115457</v>
      </c>
      <c r="P169" s="46">
        <v>1185</v>
      </c>
    </row>
    <row r="170" spans="1:16" s="47" customFormat="1" x14ac:dyDescent="0.2">
      <c r="A170" s="45">
        <v>43040</v>
      </c>
      <c r="B170" s="46">
        <v>1310</v>
      </c>
      <c r="C170" s="46">
        <v>1095</v>
      </c>
      <c r="D170" s="46">
        <v>1200</v>
      </c>
      <c r="E170" s="46">
        <v>1289.47</v>
      </c>
      <c r="F170" s="46">
        <v>1289.47</v>
      </c>
      <c r="G170" s="46">
        <v>1283.5550000000001</v>
      </c>
      <c r="H170" s="46">
        <v>1282.5</v>
      </c>
      <c r="I170" s="46">
        <v>1125</v>
      </c>
      <c r="J170" s="46">
        <v>1125</v>
      </c>
      <c r="K170" s="46">
        <v>1275</v>
      </c>
      <c r="L170" s="46">
        <v>1273.0528200537153</v>
      </c>
      <c r="M170" s="46">
        <v>1255</v>
      </c>
      <c r="N170" s="46">
        <v>1225.1655629139073</v>
      </c>
      <c r="O170" s="46">
        <v>1197.2891566265062</v>
      </c>
      <c r="P170" s="46">
        <v>1185</v>
      </c>
    </row>
    <row r="171" spans="1:16" s="47" customFormat="1" x14ac:dyDescent="0.2">
      <c r="A171" s="45">
        <v>43070</v>
      </c>
      <c r="B171" s="46">
        <v>1310</v>
      </c>
      <c r="C171" s="46">
        <v>1095</v>
      </c>
      <c r="D171" s="46">
        <v>1200</v>
      </c>
      <c r="E171" s="46">
        <v>1271.7548707530821</v>
      </c>
      <c r="F171" s="46">
        <v>1271.7548707530821</v>
      </c>
      <c r="G171" s="46">
        <v>1277.6426247843465</v>
      </c>
      <c r="H171" s="46">
        <v>1269.6020976230056</v>
      </c>
      <c r="I171" s="46">
        <v>1125</v>
      </c>
      <c r="J171" s="46">
        <v>1125</v>
      </c>
      <c r="K171" s="46">
        <v>1275</v>
      </c>
      <c r="L171" s="46">
        <v>1307.2736633080826</v>
      </c>
      <c r="M171" s="46">
        <v>1255</v>
      </c>
      <c r="N171" s="46">
        <v>1233.7445815271758</v>
      </c>
      <c r="O171" s="46">
        <v>1194.3276993317811</v>
      </c>
      <c r="P171" s="46">
        <v>1185</v>
      </c>
    </row>
    <row r="172" spans="1:16" s="47" customFormat="1" x14ac:dyDescent="0.2">
      <c r="A172" s="45">
        <v>43101</v>
      </c>
      <c r="B172" s="46">
        <v>1375</v>
      </c>
      <c r="C172" s="46">
        <v>1160</v>
      </c>
      <c r="D172" s="46">
        <v>1280</v>
      </c>
      <c r="E172" s="46">
        <v>1375.7758636723652</v>
      </c>
      <c r="F172" s="46">
        <v>1376.0162158498063</v>
      </c>
      <c r="G172" s="46">
        <v>1382.0250202858317</v>
      </c>
      <c r="H172" s="46">
        <v>1371.0715503732761</v>
      </c>
      <c r="I172" s="46">
        <v>1125</v>
      </c>
      <c r="J172" s="46">
        <v>1125</v>
      </c>
      <c r="K172" s="46">
        <v>1325</v>
      </c>
      <c r="L172" s="46">
        <v>1336.2214470574997</v>
      </c>
      <c r="M172" s="46">
        <v>1320</v>
      </c>
      <c r="N172" s="46">
        <v>1307.3005093378608</v>
      </c>
      <c r="O172" s="46">
        <v>1277.5284288555192</v>
      </c>
      <c r="P172" s="46">
        <v>1255</v>
      </c>
    </row>
    <row r="173" spans="1:16" s="47" customFormat="1" x14ac:dyDescent="0.2">
      <c r="A173" s="45">
        <v>43132</v>
      </c>
      <c r="B173" s="46">
        <v>1430</v>
      </c>
      <c r="C173" s="46">
        <v>1160</v>
      </c>
      <c r="D173" s="46">
        <v>1280</v>
      </c>
      <c r="E173" s="46">
        <v>1408.8938403778136</v>
      </c>
      <c r="F173" s="46">
        <v>1408.8938403778136</v>
      </c>
      <c r="G173" s="46">
        <v>1402.7414655290022</v>
      </c>
      <c r="H173" s="46">
        <v>1404.5903737915187</v>
      </c>
      <c r="I173" s="46">
        <v>1125</v>
      </c>
      <c r="J173" s="46">
        <v>1125</v>
      </c>
      <c r="K173" s="46">
        <v>1325</v>
      </c>
      <c r="L173" s="46">
        <v>1309.2901717788707</v>
      </c>
      <c r="M173" s="46">
        <v>1320</v>
      </c>
      <c r="N173" s="46">
        <v>1324.2784380305602</v>
      </c>
      <c r="O173" s="46">
        <v>1319.5045022129523</v>
      </c>
      <c r="P173" s="46">
        <v>1255</v>
      </c>
    </row>
    <row r="174" spans="1:16" s="47" customFormat="1" x14ac:dyDescent="0.2">
      <c r="A174" s="45">
        <v>43160</v>
      </c>
      <c r="B174" s="46">
        <v>1380</v>
      </c>
      <c r="C174" s="46">
        <v>1180</v>
      </c>
      <c r="D174" s="46">
        <v>1280</v>
      </c>
      <c r="E174" s="46">
        <v>1412.7774174519745</v>
      </c>
      <c r="F174" s="46">
        <v>1412.7774174519745</v>
      </c>
      <c r="G174" s="46">
        <v>1418.9467511526382</v>
      </c>
      <c r="H174" s="46">
        <v>1408.3598149270558</v>
      </c>
      <c r="I174" s="46">
        <v>1125</v>
      </c>
      <c r="J174" s="46">
        <v>1125</v>
      </c>
      <c r="K174" s="46">
        <v>1325</v>
      </c>
      <c r="L174" s="46">
        <v>1355.3490797695626</v>
      </c>
      <c r="M174" s="46">
        <v>1320</v>
      </c>
      <c r="N174" s="46">
        <v>1334.5955184898457</v>
      </c>
      <c r="O174" s="46">
        <v>1312.8507525956484</v>
      </c>
      <c r="P174" s="46">
        <v>1240</v>
      </c>
    </row>
    <row r="175" spans="1:16" s="47" customFormat="1" x14ac:dyDescent="0.2">
      <c r="A175" s="45">
        <v>43191</v>
      </c>
      <c r="B175" s="46">
        <v>1380</v>
      </c>
      <c r="C175" s="46">
        <v>1210</v>
      </c>
      <c r="D175" s="46">
        <v>1305</v>
      </c>
      <c r="E175" s="46">
        <v>1413.0182421551503</v>
      </c>
      <c r="F175" s="46">
        <v>1413.0182421551503</v>
      </c>
      <c r="G175" s="46">
        <v>1419.1886274920723</v>
      </c>
      <c r="H175" s="46">
        <v>1433.2195586391902</v>
      </c>
      <c r="I175" s="46">
        <v>1155</v>
      </c>
      <c r="J175" s="46">
        <v>1155</v>
      </c>
      <c r="K175" s="46">
        <v>1355</v>
      </c>
      <c r="L175" s="46">
        <v>1424.0369949821434</v>
      </c>
      <c r="M175" s="46">
        <v>1350</v>
      </c>
      <c r="N175" s="46">
        <v>1366.277377807666</v>
      </c>
      <c r="O175" s="46">
        <v>1345.1815437908328</v>
      </c>
      <c r="P175" s="46">
        <v>1290</v>
      </c>
    </row>
    <row r="176" spans="1:16" s="47" customFormat="1" x14ac:dyDescent="0.2">
      <c r="A176" s="45">
        <v>43221</v>
      </c>
      <c r="B176" s="46">
        <v>1380</v>
      </c>
      <c r="C176" s="46">
        <v>1210</v>
      </c>
      <c r="D176" s="46">
        <v>1305</v>
      </c>
      <c r="E176" s="46">
        <v>1362.354208592061</v>
      </c>
      <c r="F176" s="46">
        <v>1362.354208592061</v>
      </c>
      <c r="G176" s="46">
        <v>1368.3033536077469</v>
      </c>
      <c r="H176" s="46">
        <v>1367.7809742338777</v>
      </c>
      <c r="I176" s="46">
        <v>1155</v>
      </c>
      <c r="J176" s="46">
        <v>1155</v>
      </c>
      <c r="K176" s="46">
        <v>1355</v>
      </c>
      <c r="L176" s="46">
        <v>1398.5518461816737</v>
      </c>
      <c r="M176" s="46">
        <v>1350</v>
      </c>
      <c r="N176" s="46">
        <v>1340.960178444253</v>
      </c>
      <c r="O176" s="46">
        <v>1329.8583897539527</v>
      </c>
      <c r="P176" s="46">
        <v>1290</v>
      </c>
    </row>
    <row r="177" spans="1:16" s="47" customFormat="1" x14ac:dyDescent="0.2">
      <c r="A177" s="45">
        <v>43252</v>
      </c>
      <c r="B177" s="46">
        <v>1400</v>
      </c>
      <c r="C177" s="46">
        <v>1210</v>
      </c>
      <c r="D177" s="46">
        <v>1305</v>
      </c>
      <c r="E177" s="46">
        <v>1339.7803256365669</v>
      </c>
      <c r="F177" s="46">
        <v>1339.7803256365669</v>
      </c>
      <c r="G177" s="46">
        <v>1345.6308947441501</v>
      </c>
      <c r="H177" s="46">
        <v>1346.7552546189356</v>
      </c>
      <c r="I177" s="46">
        <v>1155</v>
      </c>
      <c r="J177" s="46">
        <v>1155</v>
      </c>
      <c r="K177" s="46">
        <v>1355</v>
      </c>
      <c r="L177" s="46">
        <v>1381.218013292842</v>
      </c>
      <c r="M177" s="46">
        <v>1350</v>
      </c>
      <c r="N177" s="46">
        <v>1355.0367665137051</v>
      </c>
      <c r="O177" s="46">
        <v>1319.0429211883563</v>
      </c>
      <c r="P177" s="46">
        <v>1290</v>
      </c>
    </row>
    <row r="178" spans="1:16" s="47" customFormat="1" x14ac:dyDescent="0.2">
      <c r="A178" s="45">
        <v>43282</v>
      </c>
      <c r="B178" s="46">
        <v>1400</v>
      </c>
      <c r="C178" s="46">
        <v>1230</v>
      </c>
      <c r="D178" s="46">
        <v>1320</v>
      </c>
      <c r="E178" s="46">
        <v>1354.9633427465558</v>
      </c>
      <c r="F178" s="46">
        <v>1354.9633427465558</v>
      </c>
      <c r="G178" s="46">
        <v>1354.9633427465558</v>
      </c>
      <c r="H178" s="46">
        <v>1339.1070639681216</v>
      </c>
      <c r="I178" s="46">
        <v>1155</v>
      </c>
      <c r="J178" s="46">
        <v>1155</v>
      </c>
      <c r="K178" s="46">
        <v>1375</v>
      </c>
      <c r="L178" s="46">
        <v>1345.1492670272735</v>
      </c>
      <c r="M178" s="46">
        <v>1370</v>
      </c>
      <c r="N178" s="46">
        <v>1353.5551206784085</v>
      </c>
      <c r="O178" s="46">
        <v>1255.5487152901535</v>
      </c>
      <c r="P178" s="46">
        <v>1320</v>
      </c>
    </row>
    <row r="179" spans="1:16" s="47" customFormat="1" x14ac:dyDescent="0.2">
      <c r="A179" s="45">
        <v>43313</v>
      </c>
      <c r="B179" s="46">
        <v>1400</v>
      </c>
      <c r="C179" s="46">
        <v>1230</v>
      </c>
      <c r="D179" s="46">
        <v>1290</v>
      </c>
      <c r="E179" s="46">
        <v>1320.2290862200559</v>
      </c>
      <c r="F179" s="46">
        <v>1320.2290862200559</v>
      </c>
      <c r="G179" s="46">
        <v>1325.9197288330733</v>
      </c>
      <c r="H179" s="46">
        <v>1297.9249520157757</v>
      </c>
      <c r="I179" s="46">
        <v>1155</v>
      </c>
      <c r="J179" s="46">
        <v>1155</v>
      </c>
      <c r="K179" s="46">
        <v>1355</v>
      </c>
      <c r="L179" s="46">
        <v>1337.6335546137586</v>
      </c>
      <c r="M179" s="46">
        <v>1350</v>
      </c>
      <c r="N179" s="46">
        <v>1346.9652710159039</v>
      </c>
      <c r="O179" s="46">
        <v>1237.1316540268815</v>
      </c>
      <c r="P179" s="46">
        <v>1250</v>
      </c>
    </row>
    <row r="180" spans="1:16" s="47" customFormat="1" x14ac:dyDescent="0.2">
      <c r="A180" s="45">
        <v>43344</v>
      </c>
      <c r="B180" s="46">
        <v>1400</v>
      </c>
      <c r="C180" s="46">
        <v>1230</v>
      </c>
      <c r="D180" s="46">
        <v>1290</v>
      </c>
      <c r="E180" s="46">
        <v>1348.6277160373918</v>
      </c>
      <c r="F180" s="46">
        <v>1348.6277160373918</v>
      </c>
      <c r="G180" s="46">
        <v>1354.4407665375531</v>
      </c>
      <c r="H180" s="46">
        <v>1331.2767272659689</v>
      </c>
      <c r="I180" s="46">
        <v>1155</v>
      </c>
      <c r="J180" s="46">
        <v>1155</v>
      </c>
      <c r="K180" s="46">
        <v>1355</v>
      </c>
      <c r="L180" s="46">
        <v>1345.599769023647</v>
      </c>
      <c r="M180" s="46">
        <v>1350</v>
      </c>
      <c r="N180" s="46">
        <v>1349.154746423927</v>
      </c>
      <c r="O180" s="46">
        <v>1243.8246477167611</v>
      </c>
      <c r="P180" s="46">
        <v>1250</v>
      </c>
    </row>
    <row r="181" spans="1:16" s="47" customFormat="1" x14ac:dyDescent="0.2">
      <c r="A181" s="45">
        <v>43374</v>
      </c>
      <c r="B181" s="46">
        <v>1400</v>
      </c>
      <c r="C181" s="46">
        <v>1200</v>
      </c>
      <c r="D181" s="46">
        <v>1305</v>
      </c>
      <c r="E181" s="46">
        <v>1294.7966376640964</v>
      </c>
      <c r="F181" s="46">
        <v>1294.7966376640964</v>
      </c>
      <c r="G181" s="46">
        <v>1289.1425038751702</v>
      </c>
      <c r="H181" s="46">
        <v>1315.5439862295586</v>
      </c>
      <c r="I181" s="46">
        <v>1120</v>
      </c>
      <c r="J181" s="46">
        <v>1120</v>
      </c>
      <c r="K181" s="46">
        <v>1365</v>
      </c>
      <c r="L181" s="46">
        <v>1340.2121050431781</v>
      </c>
      <c r="M181" s="46">
        <v>1360</v>
      </c>
      <c r="N181" s="46">
        <v>1340.6261240867389</v>
      </c>
      <c r="O181" s="46">
        <v>1250.7518970942069</v>
      </c>
      <c r="P181" s="46">
        <v>1250</v>
      </c>
    </row>
    <row r="182" spans="1:16" s="47" customFormat="1" x14ac:dyDescent="0.2">
      <c r="A182" s="45">
        <v>43405</v>
      </c>
      <c r="B182" s="46">
        <v>1415</v>
      </c>
      <c r="C182" s="46">
        <v>1200</v>
      </c>
      <c r="D182" s="46">
        <v>1270</v>
      </c>
      <c r="E182" s="46">
        <v>1289.1425038751702</v>
      </c>
      <c r="F182" s="46">
        <v>1283.488370086244</v>
      </c>
      <c r="G182" s="46">
        <v>1277.8342362973178</v>
      </c>
      <c r="H182" s="46">
        <v>1268.1093521939554</v>
      </c>
      <c r="I182" s="46">
        <v>1120</v>
      </c>
      <c r="J182" s="46">
        <v>1120</v>
      </c>
      <c r="K182" s="46">
        <v>1335</v>
      </c>
      <c r="L182" s="46">
        <v>1327.4715552381954</v>
      </c>
      <c r="M182" s="46">
        <v>1360</v>
      </c>
      <c r="N182" s="46">
        <v>1328.7615294369293</v>
      </c>
      <c r="O182" s="46">
        <v>1241.3322625493297</v>
      </c>
      <c r="P182" s="46">
        <v>1250</v>
      </c>
    </row>
    <row r="183" spans="1:16" s="47" customFormat="1" x14ac:dyDescent="0.2">
      <c r="A183" s="45">
        <v>43435</v>
      </c>
      <c r="B183" s="46">
        <v>1415</v>
      </c>
      <c r="C183" s="46">
        <v>1170</v>
      </c>
      <c r="D183" s="46">
        <v>1270</v>
      </c>
      <c r="E183" s="46">
        <v>1289.895</v>
      </c>
      <c r="F183" s="46">
        <v>1284.1875</v>
      </c>
      <c r="G183" s="46">
        <v>1267.0650000000001</v>
      </c>
      <c r="H183" s="46">
        <v>1234.519</v>
      </c>
      <c r="I183" s="46">
        <v>1120</v>
      </c>
      <c r="J183" s="46">
        <v>1120</v>
      </c>
      <c r="K183" s="46">
        <v>1335</v>
      </c>
      <c r="L183" s="46">
        <v>1331.1291396638692</v>
      </c>
      <c r="M183" s="46">
        <v>1330</v>
      </c>
      <c r="N183" s="46">
        <v>1328.7615294369293</v>
      </c>
      <c r="O183" s="46">
        <v>1240.8653498299689</v>
      </c>
      <c r="P183" s="46">
        <v>1225</v>
      </c>
    </row>
    <row r="184" spans="1:16" s="47" customFormat="1" x14ac:dyDescent="0.2">
      <c r="A184" s="45">
        <v>43466</v>
      </c>
      <c r="B184" s="46">
        <v>1375</v>
      </c>
      <c r="C184" s="46">
        <v>1120</v>
      </c>
      <c r="D184" s="46">
        <v>1220</v>
      </c>
      <c r="E184" s="46">
        <v>1257.4646627632653</v>
      </c>
      <c r="F184" s="46">
        <v>1251.7228149880907</v>
      </c>
      <c r="G184" s="46">
        <v>1251.7228149880907</v>
      </c>
      <c r="H184" s="46">
        <v>1238.4064130905774</v>
      </c>
      <c r="I184" s="46">
        <v>1090</v>
      </c>
      <c r="J184" s="46">
        <v>1090</v>
      </c>
      <c r="K184" s="46">
        <v>1280</v>
      </c>
      <c r="L184" s="46">
        <v>1304.6156953916145</v>
      </c>
      <c r="M184" s="46">
        <v>1275</v>
      </c>
      <c r="N184" s="46">
        <v>1266.2337662337661</v>
      </c>
      <c r="O184" s="46">
        <v>1200.0951268063818</v>
      </c>
      <c r="P184" s="46">
        <v>1150</v>
      </c>
    </row>
    <row r="185" spans="1:16" s="47" customFormat="1" x14ac:dyDescent="0.2">
      <c r="A185" s="45">
        <v>43497</v>
      </c>
      <c r="B185" s="46">
        <v>1375</v>
      </c>
      <c r="C185" s="46">
        <v>1120</v>
      </c>
      <c r="D185" s="46">
        <v>1200</v>
      </c>
      <c r="E185" s="46">
        <v>1236.0534709579977</v>
      </c>
      <c r="F185" s="46">
        <v>1230.4093911819339</v>
      </c>
      <c r="G185" s="46">
        <v>1230.4093911819339</v>
      </c>
      <c r="H185" s="46">
        <v>1246.5775874441704</v>
      </c>
      <c r="I185" s="46">
        <v>1090</v>
      </c>
      <c r="J185" s="46">
        <v>1090</v>
      </c>
      <c r="K185" s="46">
        <v>1260</v>
      </c>
      <c r="L185" s="46">
        <v>1266.4970332923801</v>
      </c>
      <c r="M185" s="46">
        <v>1255</v>
      </c>
      <c r="N185" s="46">
        <v>1266.2337662337661</v>
      </c>
      <c r="O185" s="46">
        <v>1204.260208591126</v>
      </c>
      <c r="P185" s="46">
        <v>1140</v>
      </c>
    </row>
    <row r="186" spans="1:16" s="47" customFormat="1" x14ac:dyDescent="0.2">
      <c r="A186" s="45">
        <v>43525</v>
      </c>
      <c r="B186" s="46">
        <v>1375</v>
      </c>
      <c r="C186" s="46">
        <v>1110</v>
      </c>
      <c r="D186" s="46">
        <v>1200</v>
      </c>
      <c r="E186" s="46">
        <v>1225.6075116189634</v>
      </c>
      <c r="F186" s="46">
        <v>1219.9595507359268</v>
      </c>
      <c r="G186" s="46">
        <v>1208.6636289698533</v>
      </c>
      <c r="H186" s="46">
        <v>1242.0139248545129</v>
      </c>
      <c r="I186" s="46">
        <v>1100</v>
      </c>
      <c r="J186" s="46">
        <v>1100</v>
      </c>
      <c r="K186" s="46">
        <v>1260</v>
      </c>
      <c r="L186" s="46">
        <v>1259.3351794924297</v>
      </c>
      <c r="M186" s="46">
        <v>1255</v>
      </c>
      <c r="N186" s="46">
        <v>1249.2350862367045</v>
      </c>
      <c r="O186" s="46">
        <v>1217.5215877375099</v>
      </c>
      <c r="P186" s="46">
        <v>1140</v>
      </c>
    </row>
    <row r="187" spans="1:16" s="47" customFormat="1" x14ac:dyDescent="0.2">
      <c r="A187" s="45">
        <v>43556</v>
      </c>
      <c r="B187" s="46">
        <v>1350</v>
      </c>
      <c r="C187" s="46">
        <v>1095</v>
      </c>
      <c r="D187" s="46">
        <v>1210</v>
      </c>
      <c r="E187" s="46">
        <v>1233.8809670917078</v>
      </c>
      <c r="F187" s="46">
        <v>1228.2468074246224</v>
      </c>
      <c r="G187" s="46">
        <v>1211.3443284233661</v>
      </c>
      <c r="H187" s="46">
        <v>1224.7565</v>
      </c>
      <c r="I187" s="46">
        <v>1110</v>
      </c>
      <c r="J187" s="46">
        <v>1110</v>
      </c>
      <c r="K187" s="46">
        <v>1250</v>
      </c>
      <c r="L187" s="46">
        <v>1252.9965191932556</v>
      </c>
      <c r="M187" s="46">
        <v>1245</v>
      </c>
      <c r="N187" s="46">
        <v>1252.0272461887773</v>
      </c>
      <c r="O187" s="46">
        <v>1212.3608582768807</v>
      </c>
      <c r="P187" s="46">
        <v>1115</v>
      </c>
    </row>
    <row r="188" spans="1:16" s="47" customFormat="1" x14ac:dyDescent="0.2">
      <c r="A188" s="45">
        <v>43586</v>
      </c>
      <c r="B188" s="46">
        <v>1315</v>
      </c>
      <c r="C188" s="46">
        <v>1065</v>
      </c>
      <c r="D188" s="46">
        <v>1210</v>
      </c>
      <c r="E188" s="46">
        <v>1219.1011235955057</v>
      </c>
      <c r="F188" s="46">
        <v>1213.4831460674156</v>
      </c>
      <c r="G188" s="46">
        <v>1207.8651685393259</v>
      </c>
      <c r="H188" s="46">
        <v>1198.7179487179487</v>
      </c>
      <c r="I188" s="46">
        <v>1110</v>
      </c>
      <c r="J188" s="46">
        <v>1110</v>
      </c>
      <c r="K188" s="46">
        <v>1235</v>
      </c>
      <c r="L188" s="46">
        <v>1199.4949494949494</v>
      </c>
      <c r="M188" s="46">
        <v>1225</v>
      </c>
      <c r="N188" s="46">
        <v>1252.0272461887773</v>
      </c>
      <c r="O188" s="46">
        <v>1179.2452830188679</v>
      </c>
      <c r="P188" s="46">
        <v>1085</v>
      </c>
    </row>
    <row r="189" spans="1:16" s="47" customFormat="1" x14ac:dyDescent="0.2">
      <c r="A189" s="45">
        <v>43617</v>
      </c>
      <c r="B189" s="46">
        <v>1315</v>
      </c>
      <c r="C189" s="46">
        <v>1065</v>
      </c>
      <c r="D189" s="46">
        <v>1210</v>
      </c>
      <c r="E189" s="46">
        <v>1221.9334575935868</v>
      </c>
      <c r="F189" s="46">
        <v>1216.3024278350911</v>
      </c>
      <c r="G189" s="46">
        <v>1210.6713980765953</v>
      </c>
      <c r="H189" s="46">
        <v>1181.5319782099564</v>
      </c>
      <c r="I189" s="46">
        <v>1110</v>
      </c>
      <c r="J189" s="46">
        <v>1110</v>
      </c>
      <c r="K189" s="46">
        <v>1225</v>
      </c>
      <c r="L189" s="46">
        <v>1219.3994906760868</v>
      </c>
      <c r="M189" s="46">
        <v>1225</v>
      </c>
      <c r="N189" s="46">
        <v>1238.6950904392766</v>
      </c>
      <c r="O189" s="46">
        <v>1179.4164610248222</v>
      </c>
      <c r="P189" s="46">
        <v>1085</v>
      </c>
    </row>
    <row r="190" spans="1:16" s="47" customFormat="1" x14ac:dyDescent="0.2">
      <c r="A190" s="45">
        <v>43647</v>
      </c>
      <c r="B190" s="46">
        <v>1305</v>
      </c>
      <c r="C190" s="46">
        <v>1075</v>
      </c>
      <c r="D190" s="46">
        <v>1195</v>
      </c>
      <c r="E190" s="46">
        <v>1218.8423734020766</v>
      </c>
      <c r="F190" s="46">
        <v>1213.2255882711913</v>
      </c>
      <c r="G190" s="46">
        <v>1207.6088031403062</v>
      </c>
      <c r="H190" s="46">
        <v>1166.6567373417736</v>
      </c>
      <c r="I190" s="46">
        <v>1130</v>
      </c>
      <c r="J190" s="46">
        <v>1130</v>
      </c>
      <c r="K190" s="46">
        <v>1225</v>
      </c>
      <c r="L190" s="46">
        <v>1207.6021104122517</v>
      </c>
      <c r="M190" s="46">
        <v>1225</v>
      </c>
      <c r="N190" s="46">
        <v>1224.2268041237114</v>
      </c>
      <c r="O190" s="46">
        <v>1159.6491534197651</v>
      </c>
      <c r="P190" s="46">
        <v>1070</v>
      </c>
    </row>
    <row r="191" spans="1:16" s="47" customFormat="1" x14ac:dyDescent="0.2">
      <c r="A191" s="45">
        <v>43678</v>
      </c>
      <c r="B191" s="46">
        <v>1305</v>
      </c>
      <c r="C191" s="46">
        <v>1075</v>
      </c>
      <c r="D191" s="46">
        <v>1195</v>
      </c>
      <c r="E191" s="46">
        <v>1208.3644999999999</v>
      </c>
      <c r="F191" s="46">
        <v>1202.7959999999998</v>
      </c>
      <c r="G191" s="46">
        <v>1197.2275</v>
      </c>
      <c r="H191" s="46">
        <v>1132.0980000000002</v>
      </c>
      <c r="I191" s="46">
        <v>1130</v>
      </c>
      <c r="J191" s="46">
        <v>1130</v>
      </c>
      <c r="K191" s="46">
        <v>1225</v>
      </c>
      <c r="L191" s="46">
        <v>1171.0857284235701</v>
      </c>
      <c r="M191" s="46">
        <v>1210</v>
      </c>
      <c r="N191" s="46">
        <v>1212.8949888285988</v>
      </c>
      <c r="O191" s="46">
        <v>1134.1173793711514</v>
      </c>
      <c r="P191" s="46">
        <v>1070</v>
      </c>
    </row>
    <row r="192" spans="1:16" x14ac:dyDescent="0.2">
      <c r="A192" s="45">
        <v>43709</v>
      </c>
      <c r="B192" s="67">
        <v>1285</v>
      </c>
      <c r="C192" s="67">
        <v>1075</v>
      </c>
      <c r="D192" s="67">
        <v>1220</v>
      </c>
      <c r="E192" s="67">
        <v>1279.125</v>
      </c>
      <c r="F192" s="67">
        <v>1273.44</v>
      </c>
      <c r="G192" s="67">
        <v>1267.7550000000001</v>
      </c>
      <c r="H192" s="67">
        <v>1233.82</v>
      </c>
      <c r="I192" s="67">
        <v>1100</v>
      </c>
      <c r="J192" s="67">
        <v>1100</v>
      </c>
      <c r="K192" s="67">
        <v>1225</v>
      </c>
      <c r="L192" s="67">
        <v>1278.3720323506391</v>
      </c>
      <c r="M192" s="67">
        <v>1210</v>
      </c>
      <c r="N192" s="67">
        <v>1201.7710309930424</v>
      </c>
      <c r="O192" s="67">
        <v>1161.8705035971223</v>
      </c>
      <c r="P192" s="67">
        <v>1105</v>
      </c>
    </row>
    <row r="193" spans="1:16" x14ac:dyDescent="0.2">
      <c r="A193" s="45">
        <v>43739</v>
      </c>
      <c r="B193" s="67">
        <v>1285</v>
      </c>
      <c r="C193" s="67">
        <v>1030</v>
      </c>
      <c r="D193" s="67">
        <v>1220</v>
      </c>
      <c r="E193" s="67">
        <v>1271.0999999999999</v>
      </c>
      <c r="F193" s="67">
        <v>1265.3999999999999</v>
      </c>
      <c r="G193" s="67">
        <v>1259.6999999999998</v>
      </c>
      <c r="H193" s="67">
        <v>1290.6599999999999</v>
      </c>
      <c r="I193" s="67">
        <v>1100</v>
      </c>
      <c r="J193" s="67">
        <v>1100</v>
      </c>
      <c r="K193" s="67">
        <v>1265</v>
      </c>
      <c r="L193" s="67">
        <v>1286.3143157157858</v>
      </c>
      <c r="M193" s="67">
        <v>1250</v>
      </c>
      <c r="N193" s="67">
        <v>1216.8978562421187</v>
      </c>
      <c r="O193" s="67">
        <v>1171.2034383954153</v>
      </c>
      <c r="P193" s="67">
        <v>1105</v>
      </c>
    </row>
    <row r="194" spans="1:16" x14ac:dyDescent="0.2">
      <c r="A194" s="45">
        <v>43770</v>
      </c>
      <c r="B194" s="67">
        <v>1270</v>
      </c>
      <c r="C194" s="67">
        <v>985</v>
      </c>
      <c r="D194" s="67">
        <v>1220</v>
      </c>
      <c r="E194" s="67">
        <v>1274.4449999999999</v>
      </c>
      <c r="F194" s="67">
        <v>1268.73</v>
      </c>
      <c r="G194" s="67">
        <v>1268.73</v>
      </c>
      <c r="H194" s="67">
        <v>1327.605</v>
      </c>
      <c r="I194" s="67">
        <v>1100</v>
      </c>
      <c r="J194" s="67">
        <v>1100</v>
      </c>
      <c r="K194" s="67">
        <v>1265</v>
      </c>
      <c r="L194" s="67">
        <v>1281.2690665039659</v>
      </c>
      <c r="M194" s="67">
        <v>1250</v>
      </c>
      <c r="N194" s="67">
        <v>1228.9079910856415</v>
      </c>
      <c r="O194" s="67">
        <v>1179.6536796536798</v>
      </c>
      <c r="P194" s="67">
        <v>1105</v>
      </c>
    </row>
    <row r="195" spans="1:16" x14ac:dyDescent="0.2">
      <c r="A195" s="45">
        <v>43800</v>
      </c>
      <c r="B195" s="67">
        <v>1270</v>
      </c>
      <c r="C195" s="67">
        <v>985</v>
      </c>
      <c r="D195" s="67">
        <v>1220</v>
      </c>
      <c r="E195" s="67">
        <v>1277.7899999999997</v>
      </c>
      <c r="F195" s="67">
        <v>1272.06</v>
      </c>
      <c r="G195" s="67">
        <v>1272.06</v>
      </c>
      <c r="H195" s="67">
        <v>1348.9349999999999</v>
      </c>
      <c r="I195" s="67">
        <v>990</v>
      </c>
      <c r="J195" s="67">
        <v>990</v>
      </c>
      <c r="K195" s="67">
        <v>1265</v>
      </c>
      <c r="L195" s="67">
        <v>1272.8374751060696</v>
      </c>
      <c r="M195" s="67">
        <v>1240</v>
      </c>
      <c r="N195" s="67">
        <v>1230.4749760918073</v>
      </c>
      <c r="O195" s="67">
        <v>1189.9563318777293</v>
      </c>
      <c r="P195" s="67">
        <v>1105</v>
      </c>
    </row>
    <row r="196" spans="1:16" x14ac:dyDescent="0.2">
      <c r="A196" s="45">
        <v>43831</v>
      </c>
      <c r="B196" s="67">
        <v>1300</v>
      </c>
      <c r="C196" s="67">
        <v>970</v>
      </c>
      <c r="D196" s="67">
        <v>1235</v>
      </c>
      <c r="E196" s="67">
        <v>1289.2499999999998</v>
      </c>
      <c r="F196" s="67">
        <v>1289.2499999999998</v>
      </c>
      <c r="G196" s="67">
        <v>1272.06</v>
      </c>
      <c r="H196" s="67">
        <v>1370.1890999999998</v>
      </c>
      <c r="I196" s="67">
        <v>880</v>
      </c>
      <c r="J196" s="67">
        <v>880</v>
      </c>
      <c r="K196" s="67">
        <v>1255</v>
      </c>
      <c r="L196" s="67">
        <v>1348.8713525417509</v>
      </c>
      <c r="M196" s="67">
        <v>1240</v>
      </c>
      <c r="N196" s="67">
        <v>1225.6933375836786</v>
      </c>
      <c r="O196" s="67">
        <v>1236.38090513669</v>
      </c>
      <c r="P196" s="67">
        <v>1105</v>
      </c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95"/>
  <sheetViews>
    <sheetView zoomScale="80" zoomScaleNormal="80" workbookViewId="0">
      <pane xSplit="1" ySplit="6" topLeftCell="B183" activePane="bottomRight" state="frozen"/>
      <selection activeCell="U279" sqref="U279"/>
      <selection pane="topRight" activeCell="U279" sqref="U279"/>
      <selection pane="bottomLeft" activeCell="U279" sqref="U279"/>
      <selection pane="bottomRight" activeCell="A194" sqref="A194:XFD195"/>
    </sheetView>
  </sheetViews>
  <sheetFormatPr defaultRowHeight="12.75" x14ac:dyDescent="0.2"/>
  <cols>
    <col min="1" max="1" width="28.5703125" style="37" customWidth="1"/>
    <col min="2" max="7" width="13.5703125" customWidth="1"/>
    <col min="8" max="8" width="13.5703125" hidden="1" customWidth="1"/>
    <col min="9" max="10" width="13.5703125" customWidth="1"/>
    <col min="11" max="11" width="13.5703125" hidden="1" customWidth="1"/>
  </cols>
  <sheetData>
    <row r="1" spans="1:12" ht="18" x14ac:dyDescent="0.25">
      <c r="A1" s="36" t="s">
        <v>56</v>
      </c>
    </row>
    <row r="3" spans="1:12" s="13" customFormat="1" x14ac:dyDescent="0.2">
      <c r="A3" s="38"/>
      <c r="B3" s="33" t="s">
        <v>57</v>
      </c>
      <c r="C3" s="33"/>
      <c r="D3" s="33" t="s">
        <v>58</v>
      </c>
      <c r="E3" s="33"/>
      <c r="F3" s="33" t="s">
        <v>59</v>
      </c>
      <c r="G3" s="33"/>
      <c r="H3" s="33"/>
      <c r="I3" s="33" t="s">
        <v>60</v>
      </c>
      <c r="J3" s="33"/>
      <c r="K3" s="33"/>
    </row>
    <row r="4" spans="1:12" s="13" customFormat="1" x14ac:dyDescent="0.2">
      <c r="A4" s="38"/>
      <c r="B4" s="33" t="s">
        <v>61</v>
      </c>
      <c r="C4" s="33" t="s">
        <v>61</v>
      </c>
      <c r="D4" s="33" t="s">
        <v>61</v>
      </c>
      <c r="E4" s="33" t="s">
        <v>61</v>
      </c>
      <c r="F4" s="33" t="s">
        <v>62</v>
      </c>
      <c r="G4" s="33" t="s">
        <v>63</v>
      </c>
      <c r="H4" s="33" t="s">
        <v>1</v>
      </c>
      <c r="I4" s="33" t="s">
        <v>62</v>
      </c>
      <c r="J4" s="33" t="s">
        <v>63</v>
      </c>
      <c r="K4" s="33" t="s">
        <v>1</v>
      </c>
    </row>
    <row r="5" spans="1:12" s="13" customFormat="1" x14ac:dyDescent="0.2">
      <c r="A5" s="38"/>
      <c r="B5" s="33" t="s">
        <v>64</v>
      </c>
      <c r="C5" s="33" t="s">
        <v>65</v>
      </c>
      <c r="D5" s="33" t="s">
        <v>64</v>
      </c>
      <c r="E5" s="33" t="s">
        <v>65</v>
      </c>
      <c r="F5" s="33" t="s">
        <v>66</v>
      </c>
      <c r="G5" s="33" t="s">
        <v>66</v>
      </c>
      <c r="H5" s="33" t="s">
        <v>67</v>
      </c>
      <c r="I5" s="33" t="s">
        <v>66</v>
      </c>
      <c r="J5" s="33" t="s">
        <v>66</v>
      </c>
      <c r="K5" s="33" t="s">
        <v>67</v>
      </c>
    </row>
    <row r="6" spans="1:12" s="13" customFormat="1" x14ac:dyDescent="0.2">
      <c r="A6" s="38"/>
      <c r="B6" s="33" t="s">
        <v>68</v>
      </c>
      <c r="C6" s="33"/>
      <c r="D6" s="33"/>
      <c r="E6" s="33"/>
      <c r="F6" s="33"/>
      <c r="G6" s="33"/>
      <c r="H6" s="33"/>
      <c r="I6" s="33"/>
      <c r="J6" s="33"/>
      <c r="K6" s="33"/>
    </row>
    <row r="7" spans="1:12" x14ac:dyDescent="0.2">
      <c r="A7" s="38"/>
    </row>
    <row r="8" spans="1:12" x14ac:dyDescent="0.2">
      <c r="A8" s="39">
        <v>37987</v>
      </c>
      <c r="B8" s="28">
        <v>6485</v>
      </c>
      <c r="C8" s="28">
        <v>6444.7619047619046</v>
      </c>
      <c r="D8" s="28">
        <v>1017</v>
      </c>
      <c r="E8" s="28">
        <v>1033.6666666666667</v>
      </c>
      <c r="F8" s="28">
        <v>419</v>
      </c>
      <c r="G8" s="28">
        <v>335.744370468</v>
      </c>
      <c r="H8" s="28">
        <v>340</v>
      </c>
      <c r="I8" s="28">
        <v>502</v>
      </c>
      <c r="J8" s="28">
        <v>508.03533544041574</v>
      </c>
      <c r="K8" s="28">
        <v>500</v>
      </c>
      <c r="L8" s="28"/>
    </row>
    <row r="9" spans="1:12" x14ac:dyDescent="0.2">
      <c r="A9" s="39">
        <v>38018</v>
      </c>
      <c r="B9" s="28">
        <v>6672.75</v>
      </c>
      <c r="C9" s="28">
        <v>6641.75</v>
      </c>
      <c r="D9" s="28">
        <v>1087.675</v>
      </c>
      <c r="E9" s="28">
        <v>1102.4000000000001</v>
      </c>
      <c r="F9" s="28">
        <v>529</v>
      </c>
      <c r="G9" s="28">
        <v>339.22763660800001</v>
      </c>
      <c r="H9" s="28">
        <v>400</v>
      </c>
      <c r="I9" s="28">
        <v>606</v>
      </c>
      <c r="J9" s="28">
        <v>511.09575927545842</v>
      </c>
      <c r="K9" s="28">
        <v>550</v>
      </c>
      <c r="L9" s="28"/>
    </row>
    <row r="10" spans="1:12" x14ac:dyDescent="0.2">
      <c r="A10" s="39">
        <v>38047</v>
      </c>
      <c r="B10" s="28">
        <v>7619.782608695652</v>
      </c>
      <c r="C10" s="28">
        <v>7545.217391304348</v>
      </c>
      <c r="D10" s="28">
        <v>1105.7826086956522</v>
      </c>
      <c r="E10" s="28">
        <v>1121.8260869565217</v>
      </c>
      <c r="F10" s="28">
        <v>639</v>
      </c>
      <c r="G10" s="28">
        <v>377.167603402</v>
      </c>
      <c r="H10" s="28">
        <v>460</v>
      </c>
      <c r="I10" s="28">
        <v>705</v>
      </c>
      <c r="J10" s="28">
        <v>526.60813089120495</v>
      </c>
      <c r="K10" s="28">
        <v>670</v>
      </c>
      <c r="L10" s="28"/>
    </row>
    <row r="11" spans="1:12" x14ac:dyDescent="0.2">
      <c r="A11" s="39">
        <v>38078</v>
      </c>
      <c r="B11" s="28">
        <v>8955.75</v>
      </c>
      <c r="C11" s="28">
        <v>8677.5</v>
      </c>
      <c r="D11" s="28">
        <v>1032.7249999999999</v>
      </c>
      <c r="E11" s="28">
        <v>1047.5250000000001</v>
      </c>
      <c r="F11" s="28">
        <v>645</v>
      </c>
      <c r="G11" s="28">
        <v>471.92058648</v>
      </c>
      <c r="H11" s="28">
        <v>490</v>
      </c>
      <c r="I11" s="28">
        <v>777</v>
      </c>
      <c r="J11" s="28">
        <v>530.53886499190196</v>
      </c>
      <c r="K11" s="28">
        <v>700</v>
      </c>
      <c r="L11" s="28"/>
    </row>
    <row r="12" spans="1:12" x14ac:dyDescent="0.2">
      <c r="A12" s="39">
        <v>38108</v>
      </c>
      <c r="B12" s="28">
        <v>9459.4736842105267</v>
      </c>
      <c r="C12" s="28">
        <v>8950.78947368421</v>
      </c>
      <c r="D12" s="28">
        <v>1028.2894736842106</v>
      </c>
      <c r="E12" s="28">
        <v>1046.578947368421</v>
      </c>
      <c r="F12" s="28">
        <v>628</v>
      </c>
      <c r="G12" s="28">
        <v>483.21642601999997</v>
      </c>
      <c r="H12" s="28">
        <v>490</v>
      </c>
      <c r="I12" s="28">
        <v>761</v>
      </c>
      <c r="J12" s="28">
        <v>532.19473202532299</v>
      </c>
      <c r="K12" s="28">
        <v>700</v>
      </c>
      <c r="L12" s="28"/>
    </row>
    <row r="13" spans="1:12" x14ac:dyDescent="0.2">
      <c r="A13" s="39">
        <v>38139</v>
      </c>
      <c r="B13" s="28">
        <v>9204.7727272727279</v>
      </c>
      <c r="C13" s="28">
        <v>8875.2272727272721</v>
      </c>
      <c r="D13" s="28">
        <v>1021.4545454545455</v>
      </c>
      <c r="E13" s="28">
        <v>1039.5227272727273</v>
      </c>
      <c r="F13" s="28">
        <v>672</v>
      </c>
      <c r="G13" s="28">
        <v>487.68164470400001</v>
      </c>
      <c r="H13" s="28">
        <v>500</v>
      </c>
      <c r="I13" s="28">
        <v>805</v>
      </c>
      <c r="J13" s="28">
        <v>534.61332642920627</v>
      </c>
      <c r="K13" s="28">
        <v>690</v>
      </c>
      <c r="L13" s="28"/>
    </row>
    <row r="14" spans="1:12" x14ac:dyDescent="0.2">
      <c r="A14" s="39">
        <v>38169</v>
      </c>
      <c r="B14" s="28">
        <v>9044.545454545454</v>
      </c>
      <c r="C14" s="28">
        <v>8831.4090909090901</v>
      </c>
      <c r="D14" s="28">
        <v>988.31818181818187</v>
      </c>
      <c r="E14" s="28">
        <v>1005.0909090909091</v>
      </c>
      <c r="F14" s="28">
        <v>728</v>
      </c>
      <c r="G14" s="28">
        <v>497.64851177600002</v>
      </c>
      <c r="H14" s="28">
        <v>520</v>
      </c>
      <c r="I14" s="28">
        <v>849</v>
      </c>
      <c r="J14" s="28">
        <v>536.36384464736534</v>
      </c>
      <c r="K14" s="28">
        <v>690</v>
      </c>
      <c r="L14" s="28"/>
    </row>
    <row r="15" spans="1:12" x14ac:dyDescent="0.2">
      <c r="A15" s="39">
        <v>38201</v>
      </c>
      <c r="B15" s="28">
        <v>9021.9047619047615</v>
      </c>
      <c r="C15" s="28">
        <v>8891.1904761904771</v>
      </c>
      <c r="D15" s="28">
        <v>975.80952380952385</v>
      </c>
      <c r="E15" s="28">
        <v>993.54761904761904</v>
      </c>
      <c r="F15" s="28">
        <v>794</v>
      </c>
      <c r="G15" s="28">
        <v>519.624043422</v>
      </c>
      <c r="H15" s="28">
        <v>520</v>
      </c>
      <c r="I15" s="28">
        <v>871</v>
      </c>
      <c r="J15" s="28">
        <v>539.67525462137553</v>
      </c>
      <c r="K15" s="28">
        <v>715</v>
      </c>
      <c r="L15" s="28"/>
    </row>
    <row r="16" spans="1:12" x14ac:dyDescent="0.2">
      <c r="A16" s="39">
        <v>38233</v>
      </c>
      <c r="B16" s="28">
        <v>9019.545454545454</v>
      </c>
      <c r="C16" s="28">
        <v>8957.045454545454</v>
      </c>
      <c r="D16" s="28">
        <v>975.18181818181813</v>
      </c>
      <c r="E16" s="28">
        <v>993.59090909090912</v>
      </c>
      <c r="F16" s="28">
        <v>827</v>
      </c>
      <c r="G16" s="28">
        <v>527.50277120800001</v>
      </c>
      <c r="H16" s="28">
        <v>530</v>
      </c>
      <c r="I16" s="28">
        <v>849</v>
      </c>
      <c r="J16" s="28">
        <v>539.62305734058987</v>
      </c>
      <c r="K16" s="28">
        <v>730</v>
      </c>
      <c r="L16" s="28"/>
    </row>
    <row r="17" spans="1:12" x14ac:dyDescent="0.2">
      <c r="A17" s="39">
        <v>38261</v>
      </c>
      <c r="B17" s="28">
        <v>9045.2380952380954</v>
      </c>
      <c r="C17" s="28">
        <v>8980</v>
      </c>
      <c r="D17" s="28">
        <v>1064.952380952381</v>
      </c>
      <c r="E17" s="28">
        <v>1083.5238095238096</v>
      </c>
      <c r="F17" s="28">
        <v>750</v>
      </c>
      <c r="G17" s="28">
        <v>539.52800017499999</v>
      </c>
      <c r="H17" s="28">
        <v>540</v>
      </c>
      <c r="I17" s="28">
        <v>816</v>
      </c>
      <c r="J17" s="28">
        <v>619.41610592534596</v>
      </c>
      <c r="K17" s="28">
        <v>750</v>
      </c>
      <c r="L17" s="28"/>
    </row>
    <row r="18" spans="1:12" x14ac:dyDescent="0.2">
      <c r="A18" s="39">
        <v>38293</v>
      </c>
      <c r="B18" s="28">
        <v>9070.454545454546</v>
      </c>
      <c r="C18" s="28">
        <v>9029.318181818182</v>
      </c>
      <c r="D18" s="28">
        <v>1095.6136363636363</v>
      </c>
      <c r="E18" s="28">
        <v>1111.0727272727272</v>
      </c>
      <c r="F18" s="28">
        <v>733</v>
      </c>
      <c r="G18" s="28">
        <v>547.11923484858505</v>
      </c>
      <c r="H18" s="28">
        <v>540</v>
      </c>
      <c r="I18" s="28">
        <v>810</v>
      </c>
      <c r="J18" s="28">
        <v>623.16136603364703</v>
      </c>
      <c r="K18" s="28">
        <v>610</v>
      </c>
      <c r="L18" s="28"/>
    </row>
    <row r="19" spans="1:12" x14ac:dyDescent="0.2">
      <c r="A19" s="39">
        <v>38324</v>
      </c>
      <c r="B19" s="28">
        <v>8559.0476190476184</v>
      </c>
      <c r="C19" s="28">
        <v>8586.9047619047615</v>
      </c>
      <c r="D19" s="28">
        <v>1180.547619047619</v>
      </c>
      <c r="E19" s="28">
        <v>1192.9761904761904</v>
      </c>
      <c r="F19" s="28">
        <v>728</v>
      </c>
      <c r="G19" s="28">
        <v>548.93914947126359</v>
      </c>
      <c r="H19" s="28">
        <v>560</v>
      </c>
      <c r="I19" s="28">
        <v>832</v>
      </c>
      <c r="J19" s="28">
        <v>624.00573181741288</v>
      </c>
      <c r="K19" s="28">
        <v>610</v>
      </c>
      <c r="L19" s="28"/>
    </row>
    <row r="20" spans="1:12" x14ac:dyDescent="0.2">
      <c r="A20" s="39">
        <v>38353</v>
      </c>
      <c r="B20" s="28">
        <v>7735.75</v>
      </c>
      <c r="C20" s="28">
        <v>7730.75</v>
      </c>
      <c r="D20" s="28">
        <v>1246.375</v>
      </c>
      <c r="E20" s="28">
        <v>1249.95</v>
      </c>
      <c r="F20" s="28">
        <v>722.00649999999996</v>
      </c>
      <c r="G20" s="28">
        <v>517.7229575339461</v>
      </c>
      <c r="H20" s="28">
        <v>565</v>
      </c>
      <c r="I20" s="28">
        <v>843</v>
      </c>
      <c r="J20" s="28">
        <v>597.06493020729988</v>
      </c>
      <c r="K20" s="28">
        <v>650</v>
      </c>
      <c r="L20" s="28"/>
    </row>
    <row r="21" spans="1:12" x14ac:dyDescent="0.2">
      <c r="A21" s="39">
        <v>38384</v>
      </c>
      <c r="B21" s="28">
        <v>8088.75</v>
      </c>
      <c r="C21" s="28">
        <v>8054.5</v>
      </c>
      <c r="D21" s="28">
        <v>1326.175</v>
      </c>
      <c r="E21" s="28">
        <v>1335.0250000000001</v>
      </c>
      <c r="F21" s="28">
        <v>694.44899999999996</v>
      </c>
      <c r="G21" s="28">
        <v>513.04349928532747</v>
      </c>
      <c r="H21" s="28">
        <v>595</v>
      </c>
      <c r="I21" s="28">
        <v>794</v>
      </c>
      <c r="J21" s="28">
        <v>592.62203968854249</v>
      </c>
      <c r="K21" s="28">
        <v>690</v>
      </c>
      <c r="L21" s="28"/>
    </row>
    <row r="22" spans="1:12" x14ac:dyDescent="0.2">
      <c r="A22" s="39">
        <v>38412</v>
      </c>
      <c r="B22" s="28">
        <v>8432.6190476190477</v>
      </c>
      <c r="C22" s="28">
        <v>8380.4761904761908</v>
      </c>
      <c r="D22" s="28">
        <v>1377.6904761904761</v>
      </c>
      <c r="E22" s="28">
        <v>1394.6428571428571</v>
      </c>
      <c r="F22" s="28">
        <v>661.38</v>
      </c>
      <c r="G22" s="28">
        <v>508.85211220255292</v>
      </c>
      <c r="H22" s="28">
        <v>600</v>
      </c>
      <c r="I22" s="28">
        <v>770</v>
      </c>
      <c r="J22" s="28">
        <v>588.67456315708239</v>
      </c>
      <c r="K22" s="28">
        <v>700</v>
      </c>
      <c r="L22" s="28"/>
    </row>
    <row r="23" spans="1:12" x14ac:dyDescent="0.2">
      <c r="A23" s="39">
        <v>38443</v>
      </c>
      <c r="B23" s="28">
        <v>8143.8095238095239</v>
      </c>
      <c r="C23" s="28">
        <v>8106.666666666667</v>
      </c>
      <c r="D23" s="28">
        <v>1300.1428571428571</v>
      </c>
      <c r="E23" s="28">
        <v>1319.547619047619</v>
      </c>
      <c r="F23" s="28">
        <v>617.28800000000001</v>
      </c>
      <c r="G23" s="28">
        <v>487.36813974531589</v>
      </c>
      <c r="H23" s="28">
        <v>600</v>
      </c>
      <c r="I23" s="28">
        <v>772</v>
      </c>
      <c r="J23" s="28">
        <v>585.38812656100538</v>
      </c>
      <c r="K23" s="28">
        <v>700</v>
      </c>
      <c r="L23" s="28"/>
    </row>
    <row r="24" spans="1:12" x14ac:dyDescent="0.2">
      <c r="A24" s="39">
        <v>38473</v>
      </c>
      <c r="B24" s="28">
        <v>8125</v>
      </c>
      <c r="C24" s="28">
        <v>8059.75</v>
      </c>
      <c r="D24" s="28">
        <v>1243.625</v>
      </c>
      <c r="E24" s="28">
        <v>1251.075</v>
      </c>
      <c r="F24" s="28">
        <v>595.24199999999996</v>
      </c>
      <c r="G24" s="28">
        <v>479.69533294944421</v>
      </c>
      <c r="H24" s="28">
        <v>610</v>
      </c>
      <c r="I24" s="28">
        <v>750</v>
      </c>
      <c r="J24" s="28">
        <v>571.11725494150801</v>
      </c>
      <c r="K24" s="28">
        <v>710</v>
      </c>
      <c r="L24" s="28"/>
    </row>
    <row r="25" spans="1:12" x14ac:dyDescent="0.2">
      <c r="A25" s="39">
        <v>38504</v>
      </c>
      <c r="B25" s="28">
        <v>7618.863636363636</v>
      </c>
      <c r="C25" s="28">
        <v>7563.409090909091</v>
      </c>
      <c r="D25" s="28">
        <v>1275.7272727272727</v>
      </c>
      <c r="E25" s="28">
        <v>1290.2045454545455</v>
      </c>
      <c r="F25" s="28">
        <v>551.15</v>
      </c>
      <c r="G25" s="28">
        <v>438.95799639779432</v>
      </c>
      <c r="H25" s="28">
        <v>630</v>
      </c>
      <c r="I25" s="28">
        <v>689</v>
      </c>
      <c r="J25" s="28">
        <v>521.0291323646602</v>
      </c>
      <c r="K25" s="28">
        <v>730</v>
      </c>
      <c r="L25" s="28"/>
    </row>
    <row r="26" spans="1:12" x14ac:dyDescent="0.2">
      <c r="A26" s="39">
        <v>38534</v>
      </c>
      <c r="B26" s="28">
        <v>7169.2857142857147</v>
      </c>
      <c r="C26" s="28">
        <v>7147.6190476190477</v>
      </c>
      <c r="D26" s="28">
        <v>1194.4285714285713</v>
      </c>
      <c r="E26" s="28">
        <v>1215.0238095238096</v>
      </c>
      <c r="F26" s="28">
        <v>507.05799999999999</v>
      </c>
      <c r="G26" s="28">
        <v>405.87460492374362</v>
      </c>
      <c r="H26" s="28">
        <v>630</v>
      </c>
      <c r="I26" s="28">
        <v>628</v>
      </c>
      <c r="J26" s="28">
        <v>488.42419969974117</v>
      </c>
      <c r="K26" s="28">
        <v>720</v>
      </c>
      <c r="L26" s="28"/>
    </row>
    <row r="27" spans="1:12" x14ac:dyDescent="0.2">
      <c r="A27" s="39">
        <v>38565</v>
      </c>
      <c r="B27" s="28">
        <v>7188.863636363636</v>
      </c>
      <c r="C27" s="28">
        <v>7103.181818181818</v>
      </c>
      <c r="D27" s="28">
        <v>1298.3863636363637</v>
      </c>
      <c r="E27" s="28">
        <v>1321.6818181818182</v>
      </c>
      <c r="F27" s="28">
        <v>507.05799999999999</v>
      </c>
      <c r="G27" s="28">
        <v>400.42560128125405</v>
      </c>
      <c r="H27" s="28">
        <v>630</v>
      </c>
      <c r="I27" s="28">
        <v>606</v>
      </c>
      <c r="J27" s="28">
        <v>489.81269787179554</v>
      </c>
      <c r="K27" s="28">
        <v>715</v>
      </c>
      <c r="L27" s="28"/>
    </row>
    <row r="28" spans="1:12" x14ac:dyDescent="0.2">
      <c r="A28" s="39">
        <v>38596</v>
      </c>
      <c r="B28" s="28">
        <v>6783.863636363636</v>
      </c>
      <c r="C28" s="28">
        <v>6765.454545454545</v>
      </c>
      <c r="D28" s="28">
        <v>1397.5227272727273</v>
      </c>
      <c r="E28" s="28">
        <v>1404.7727272727273</v>
      </c>
      <c r="F28" s="28">
        <v>617.28800000000001</v>
      </c>
      <c r="G28" s="28">
        <v>413.73656586482696</v>
      </c>
      <c r="H28" s="28">
        <v>600</v>
      </c>
      <c r="I28" s="28">
        <v>617</v>
      </c>
      <c r="J28" s="28">
        <v>490.16181897798026</v>
      </c>
      <c r="K28" s="28">
        <v>730</v>
      </c>
      <c r="L28" s="28"/>
    </row>
    <row r="29" spans="1:12" x14ac:dyDescent="0.2">
      <c r="A29" s="39">
        <v>38626</v>
      </c>
      <c r="B29" s="28">
        <v>6422.8571428571431</v>
      </c>
      <c r="C29" s="28">
        <v>6443.8095238095239</v>
      </c>
      <c r="D29" s="28">
        <v>1488.3809523809523</v>
      </c>
      <c r="E29" s="28">
        <v>1491.7380952380952</v>
      </c>
      <c r="F29" s="28">
        <v>628.31100000000004</v>
      </c>
      <c r="G29" s="28">
        <v>416.00973127739491</v>
      </c>
      <c r="H29" s="28">
        <v>600</v>
      </c>
      <c r="I29" s="28">
        <v>660</v>
      </c>
      <c r="J29" s="28">
        <v>493.06881504314947</v>
      </c>
      <c r="K29" s="28">
        <v>710</v>
      </c>
      <c r="L29" s="28"/>
    </row>
    <row r="30" spans="1:12" x14ac:dyDescent="0.2">
      <c r="A30" s="39">
        <v>38657</v>
      </c>
      <c r="B30" s="28">
        <v>6160</v>
      </c>
      <c r="C30" s="28">
        <v>6175.227272727273</v>
      </c>
      <c r="D30" s="28">
        <v>1610.909090909091</v>
      </c>
      <c r="E30" s="28">
        <v>1614.2954545454545</v>
      </c>
      <c r="F30" s="28">
        <v>617.28800000000001</v>
      </c>
      <c r="G30" s="28">
        <v>417.18352194827713</v>
      </c>
      <c r="H30" s="28">
        <v>550</v>
      </c>
      <c r="I30" s="28">
        <v>720</v>
      </c>
      <c r="J30" s="28">
        <v>508.97704367451598</v>
      </c>
      <c r="K30" s="28">
        <v>680</v>
      </c>
      <c r="L30" s="28"/>
    </row>
    <row r="31" spans="1:12" x14ac:dyDescent="0.2">
      <c r="A31" s="39">
        <v>38687</v>
      </c>
      <c r="B31" s="28">
        <v>6713.5</v>
      </c>
      <c r="C31" s="28">
        <v>6660.25</v>
      </c>
      <c r="D31" s="28">
        <v>1821.85</v>
      </c>
      <c r="E31" s="28">
        <v>1830</v>
      </c>
      <c r="F31" s="28">
        <v>617.28800000000001</v>
      </c>
      <c r="G31" s="28">
        <v>416.48845180729768</v>
      </c>
      <c r="H31" s="28">
        <v>510</v>
      </c>
      <c r="I31" s="28">
        <v>750</v>
      </c>
      <c r="J31" s="28">
        <v>514.4948728914386</v>
      </c>
      <c r="K31" s="28">
        <v>620</v>
      </c>
      <c r="L31" s="28"/>
    </row>
    <row r="32" spans="1:12" x14ac:dyDescent="0.2">
      <c r="A32" s="39">
        <v>38718</v>
      </c>
      <c r="B32" s="28">
        <v>7051.4285714285716</v>
      </c>
      <c r="C32" s="28">
        <v>7070.4761904761908</v>
      </c>
      <c r="D32" s="28">
        <v>2090.2857142857142</v>
      </c>
      <c r="E32" s="28">
        <v>2102.2619047619046</v>
      </c>
      <c r="F32" s="28">
        <v>617.28800000000001</v>
      </c>
      <c r="G32" s="28">
        <v>416.96764555631262</v>
      </c>
      <c r="H32" s="28">
        <v>490</v>
      </c>
      <c r="I32" s="28">
        <v>750</v>
      </c>
      <c r="J32" s="28">
        <v>508.03533544041574</v>
      </c>
      <c r="K32" s="28">
        <v>580</v>
      </c>
      <c r="L32" s="28"/>
    </row>
    <row r="33" spans="1:12" x14ac:dyDescent="0.2">
      <c r="A33" s="39">
        <v>38749</v>
      </c>
      <c r="B33" s="28">
        <v>7826.25</v>
      </c>
      <c r="C33" s="28">
        <v>7797.25</v>
      </c>
      <c r="D33" s="28">
        <v>2219.375</v>
      </c>
      <c r="E33" s="28">
        <v>2238.6999999999998</v>
      </c>
      <c r="F33" s="28">
        <v>610</v>
      </c>
      <c r="G33" s="28">
        <v>425</v>
      </c>
      <c r="H33" s="28">
        <v>450</v>
      </c>
      <c r="I33" s="28">
        <v>744</v>
      </c>
      <c r="J33" s="28">
        <v>520</v>
      </c>
      <c r="K33" s="28">
        <v>570</v>
      </c>
      <c r="L33" s="28"/>
    </row>
    <row r="34" spans="1:12" x14ac:dyDescent="0.2">
      <c r="A34" s="39">
        <v>38777</v>
      </c>
      <c r="B34" s="28">
        <v>7939.565217391304</v>
      </c>
      <c r="C34" s="28">
        <v>7977.173913043478</v>
      </c>
      <c r="D34" s="28">
        <v>2416.9565217391305</v>
      </c>
      <c r="E34" s="28">
        <v>2423.891304347826</v>
      </c>
      <c r="F34" s="28">
        <v>625</v>
      </c>
      <c r="G34" s="28">
        <v>440</v>
      </c>
      <c r="H34" s="28">
        <v>460</v>
      </c>
      <c r="I34" s="28">
        <v>740</v>
      </c>
      <c r="J34" s="28">
        <v>525</v>
      </c>
      <c r="K34" s="28">
        <v>580</v>
      </c>
      <c r="L34" s="28"/>
    </row>
    <row r="35" spans="1:12" x14ac:dyDescent="0.2">
      <c r="A35" s="39">
        <v>38808</v>
      </c>
      <c r="B35" s="28">
        <v>8853.0555555555547</v>
      </c>
      <c r="C35" s="28">
        <v>8896.3888888888887</v>
      </c>
      <c r="D35" s="28">
        <v>3084.7777777777778</v>
      </c>
      <c r="E35" s="28">
        <v>3045.9444444444443</v>
      </c>
      <c r="F35" s="28">
        <v>628</v>
      </c>
      <c r="G35" s="28">
        <v>433</v>
      </c>
      <c r="H35" s="28">
        <v>490</v>
      </c>
      <c r="I35" s="28">
        <v>761</v>
      </c>
      <c r="J35" s="28">
        <v>531</v>
      </c>
      <c r="K35" s="28">
        <v>610</v>
      </c>
      <c r="L35" s="28"/>
    </row>
    <row r="36" spans="1:12" x14ac:dyDescent="0.2">
      <c r="A36" s="39">
        <v>38838</v>
      </c>
      <c r="B36" s="28">
        <v>8773.0952380952385</v>
      </c>
      <c r="C36" s="28">
        <v>8826.9047619047615</v>
      </c>
      <c r="D36" s="28">
        <v>3574.5952380952381</v>
      </c>
      <c r="E36" s="28">
        <v>3498.1190476190477</v>
      </c>
      <c r="F36" s="28">
        <v>640</v>
      </c>
      <c r="G36" s="28">
        <v>470</v>
      </c>
      <c r="H36" s="28">
        <v>500</v>
      </c>
      <c r="I36" s="28">
        <v>772</v>
      </c>
      <c r="J36" s="28">
        <v>580</v>
      </c>
      <c r="K36" s="28">
        <v>620</v>
      </c>
      <c r="L36" s="28"/>
    </row>
    <row r="37" spans="1:12" x14ac:dyDescent="0.2">
      <c r="A37" s="39">
        <v>38869</v>
      </c>
      <c r="B37" s="28">
        <v>7896.363636363636</v>
      </c>
      <c r="C37" s="28">
        <v>7945</v>
      </c>
      <c r="D37" s="28">
        <v>3225.7045454545455</v>
      </c>
      <c r="E37" s="28">
        <v>3182.25</v>
      </c>
      <c r="F37" s="28">
        <v>689</v>
      </c>
      <c r="G37" s="28">
        <v>490</v>
      </c>
      <c r="H37" s="28">
        <v>510</v>
      </c>
      <c r="I37" s="28">
        <v>800</v>
      </c>
      <c r="J37" s="28">
        <v>615</v>
      </c>
      <c r="K37" s="28">
        <v>645</v>
      </c>
      <c r="L37" s="28"/>
    </row>
    <row r="38" spans="1:12" x14ac:dyDescent="0.2">
      <c r="A38" s="39">
        <v>38899</v>
      </c>
      <c r="B38" s="28">
        <v>8418.5714285714294</v>
      </c>
      <c r="C38" s="28">
        <v>8455</v>
      </c>
      <c r="D38" s="28">
        <v>3339.9761904761904</v>
      </c>
      <c r="E38" s="28">
        <v>3329.2142857142858</v>
      </c>
      <c r="F38" s="28">
        <v>716</v>
      </c>
      <c r="G38" s="28">
        <v>480</v>
      </c>
      <c r="H38" s="28">
        <v>540</v>
      </c>
      <c r="I38" s="28">
        <v>780</v>
      </c>
      <c r="J38" s="28">
        <v>590</v>
      </c>
      <c r="K38" s="28">
        <v>670</v>
      </c>
      <c r="L38" s="28"/>
    </row>
    <row r="39" spans="1:12" x14ac:dyDescent="0.2">
      <c r="A39" s="39">
        <v>38935</v>
      </c>
      <c r="B39" s="28">
        <v>8502.045454545454</v>
      </c>
      <c r="C39" s="28">
        <v>8502.7272727272721</v>
      </c>
      <c r="D39" s="28">
        <v>3347.3636363636365</v>
      </c>
      <c r="E39" s="28">
        <v>3365.7272727272725</v>
      </c>
      <c r="F39" s="28">
        <v>705</v>
      </c>
      <c r="G39" s="28">
        <v>519</v>
      </c>
      <c r="H39" s="28">
        <v>540</v>
      </c>
      <c r="I39" s="28">
        <v>760</v>
      </c>
      <c r="J39" s="28">
        <v>602</v>
      </c>
      <c r="K39" s="28">
        <v>680</v>
      </c>
      <c r="L39" s="28"/>
    </row>
    <row r="40" spans="1:12" x14ac:dyDescent="0.2">
      <c r="A40" s="39">
        <v>38967</v>
      </c>
      <c r="B40" s="28">
        <v>9034.7727272727279</v>
      </c>
      <c r="C40" s="28">
        <v>9022.7272727272721</v>
      </c>
      <c r="D40" s="28">
        <v>3403</v>
      </c>
      <c r="E40" s="28">
        <v>3408.0227272727275</v>
      </c>
      <c r="F40" s="28">
        <v>694</v>
      </c>
      <c r="G40" s="28">
        <v>520</v>
      </c>
      <c r="H40" s="28">
        <v>597</v>
      </c>
      <c r="I40" s="28">
        <v>770</v>
      </c>
      <c r="J40" s="28">
        <v>602</v>
      </c>
      <c r="K40" s="28">
        <v>696</v>
      </c>
      <c r="L40" s="28"/>
    </row>
    <row r="41" spans="1:12" x14ac:dyDescent="0.2">
      <c r="A41" s="39">
        <v>38999</v>
      </c>
      <c r="B41" s="28">
        <v>9768.181818181818</v>
      </c>
      <c r="C41" s="28">
        <v>9670.454545454546</v>
      </c>
      <c r="D41" s="28">
        <v>3822.9772727272725</v>
      </c>
      <c r="E41" s="28">
        <v>3805.8636363636365</v>
      </c>
      <c r="F41" s="28">
        <v>683</v>
      </c>
      <c r="G41" s="28">
        <v>506</v>
      </c>
      <c r="H41" s="28">
        <v>572</v>
      </c>
      <c r="I41" s="28">
        <v>730</v>
      </c>
      <c r="J41" s="28">
        <v>594</v>
      </c>
      <c r="K41" s="28">
        <v>685</v>
      </c>
      <c r="L41" s="28"/>
    </row>
    <row r="42" spans="1:12" x14ac:dyDescent="0.2">
      <c r="A42" s="39">
        <v>39031</v>
      </c>
      <c r="B42" s="28">
        <v>10079.09090909091</v>
      </c>
      <c r="C42" s="28">
        <v>10024.09090909091</v>
      </c>
      <c r="D42" s="28">
        <v>4382.181818181818</v>
      </c>
      <c r="E42" s="28">
        <v>4321.636363636364</v>
      </c>
      <c r="F42" s="28">
        <v>640</v>
      </c>
      <c r="G42" s="28">
        <v>493</v>
      </c>
      <c r="H42" s="28">
        <v>550</v>
      </c>
      <c r="I42" s="28">
        <v>730</v>
      </c>
      <c r="J42" s="28">
        <v>585</v>
      </c>
      <c r="K42" s="28">
        <v>660</v>
      </c>
      <c r="L42" s="28"/>
    </row>
    <row r="43" spans="1:12" x14ac:dyDescent="0.2">
      <c r="A43" s="39">
        <v>39063</v>
      </c>
      <c r="B43" s="28">
        <v>11158.684210526315</v>
      </c>
      <c r="C43" s="28">
        <v>11033.157894736842</v>
      </c>
      <c r="D43" s="28">
        <v>4405.394736842105</v>
      </c>
      <c r="E43" s="28">
        <v>4320.4736842105267</v>
      </c>
      <c r="F43" s="28">
        <v>596</v>
      </c>
      <c r="G43" s="28">
        <v>485</v>
      </c>
      <c r="H43" s="28">
        <v>530</v>
      </c>
      <c r="I43" s="28">
        <v>700</v>
      </c>
      <c r="J43" s="28">
        <v>576</v>
      </c>
      <c r="K43" s="28">
        <v>645</v>
      </c>
      <c r="L43" s="28"/>
    </row>
    <row r="44" spans="1:12" x14ac:dyDescent="0.2">
      <c r="A44" s="39">
        <v>39083</v>
      </c>
      <c r="B44" s="28">
        <v>11361.818181818182</v>
      </c>
      <c r="C44" s="28">
        <v>11265</v>
      </c>
      <c r="D44" s="28">
        <v>3786.818181818182</v>
      </c>
      <c r="E44" s="28">
        <v>3737.7954545454545</v>
      </c>
      <c r="F44" s="28">
        <v>569</v>
      </c>
      <c r="G44" s="28">
        <v>493</v>
      </c>
      <c r="H44" s="28">
        <v>517</v>
      </c>
      <c r="I44" s="28">
        <v>672</v>
      </c>
      <c r="J44" s="28">
        <v>583</v>
      </c>
      <c r="K44" s="28">
        <v>625</v>
      </c>
      <c r="L44" s="28"/>
    </row>
    <row r="45" spans="1:12" x14ac:dyDescent="0.2">
      <c r="A45" s="39">
        <v>39114</v>
      </c>
      <c r="B45" s="28">
        <v>12933.25</v>
      </c>
      <c r="C45" s="28">
        <v>12781.25</v>
      </c>
      <c r="D45" s="28">
        <v>3309.5749999999998</v>
      </c>
      <c r="E45" s="28">
        <v>3310.85</v>
      </c>
      <c r="F45" s="28">
        <v>559</v>
      </c>
      <c r="G45" s="28">
        <v>493</v>
      </c>
      <c r="H45" s="28">
        <v>520</v>
      </c>
      <c r="I45" s="28">
        <v>670</v>
      </c>
      <c r="J45" s="28">
        <v>583</v>
      </c>
      <c r="K45" s="28">
        <v>640</v>
      </c>
      <c r="L45" s="28"/>
    </row>
    <row r="46" spans="1:12" x14ac:dyDescent="0.2">
      <c r="A46" s="39">
        <v>39142</v>
      </c>
      <c r="B46" s="28">
        <v>13892.954545454546</v>
      </c>
      <c r="C46" s="28">
        <v>13820.90909090909</v>
      </c>
      <c r="D46" s="28">
        <v>3271.3863636363635</v>
      </c>
      <c r="E46" s="28">
        <v>3276.5454545454545</v>
      </c>
      <c r="F46" s="28">
        <v>608</v>
      </c>
      <c r="G46" s="28">
        <v>509</v>
      </c>
      <c r="H46" s="28">
        <v>530</v>
      </c>
      <c r="I46" s="28">
        <v>716</v>
      </c>
      <c r="J46" s="28">
        <v>604</v>
      </c>
      <c r="K46" s="28">
        <v>650</v>
      </c>
      <c r="L46" s="28"/>
    </row>
    <row r="47" spans="1:12" x14ac:dyDescent="0.2">
      <c r="A47" s="39">
        <v>39173</v>
      </c>
      <c r="B47" s="28">
        <v>14052.631578947368</v>
      </c>
      <c r="C47" s="28">
        <v>13975.263157894737</v>
      </c>
      <c r="D47" s="28">
        <v>3557.3157894736842</v>
      </c>
      <c r="E47" s="28">
        <v>3572.5526315789475</v>
      </c>
      <c r="F47" s="28">
        <v>639</v>
      </c>
      <c r="G47" s="28">
        <v>524</v>
      </c>
      <c r="H47" s="28">
        <v>543</v>
      </c>
      <c r="I47" s="28">
        <v>741</v>
      </c>
      <c r="J47" s="28">
        <v>619</v>
      </c>
      <c r="K47" s="28">
        <v>660</v>
      </c>
      <c r="L47" s="28"/>
    </row>
    <row r="48" spans="1:12" x14ac:dyDescent="0.2">
      <c r="A48" s="39">
        <v>39203</v>
      </c>
      <c r="B48" s="28">
        <v>14147.619047619048</v>
      </c>
      <c r="C48" s="28">
        <v>14010.952380952382</v>
      </c>
      <c r="D48" s="28">
        <v>3830.4285714285716</v>
      </c>
      <c r="E48" s="28">
        <v>3823</v>
      </c>
      <c r="F48" s="28">
        <v>608</v>
      </c>
      <c r="G48" s="28">
        <v>510</v>
      </c>
      <c r="H48" s="28">
        <v>545</v>
      </c>
      <c r="I48" s="28">
        <v>710</v>
      </c>
      <c r="J48" s="28">
        <v>615</v>
      </c>
      <c r="K48" s="28">
        <v>650</v>
      </c>
      <c r="L48" s="28"/>
    </row>
    <row r="49" spans="1:12" x14ac:dyDescent="0.2">
      <c r="A49" s="39">
        <v>39234</v>
      </c>
      <c r="B49" s="28">
        <v>14107.380952380952</v>
      </c>
      <c r="C49" s="28">
        <v>13988.333333333334</v>
      </c>
      <c r="D49" s="28">
        <v>3603.4523809523807</v>
      </c>
      <c r="E49" s="28">
        <v>3594.2857142857142</v>
      </c>
      <c r="F49" s="28">
        <v>580</v>
      </c>
      <c r="G49" s="28">
        <v>490</v>
      </c>
      <c r="H49" s="28">
        <v>540</v>
      </c>
      <c r="I49" s="28">
        <v>680</v>
      </c>
      <c r="J49" s="28">
        <v>580</v>
      </c>
      <c r="K49" s="28">
        <v>630</v>
      </c>
      <c r="L49" s="28"/>
    </row>
    <row r="50" spans="1:12" x14ac:dyDescent="0.2">
      <c r="A50" s="39">
        <v>39265</v>
      </c>
      <c r="B50" s="28">
        <v>14747.045454545454</v>
      </c>
      <c r="C50" s="28">
        <v>14739.545454545454</v>
      </c>
      <c r="D50" s="28">
        <v>3547.0227272727275</v>
      </c>
      <c r="E50" s="28">
        <v>3521.7727272727275</v>
      </c>
      <c r="F50" s="28">
        <v>560</v>
      </c>
      <c r="G50" s="28">
        <v>510</v>
      </c>
      <c r="H50" s="28">
        <v>550</v>
      </c>
      <c r="I50" s="28">
        <v>661</v>
      </c>
      <c r="J50" s="28">
        <v>560</v>
      </c>
      <c r="K50" s="28">
        <v>635</v>
      </c>
      <c r="L50" s="28"/>
    </row>
    <row r="51" spans="1:12" x14ac:dyDescent="0.2">
      <c r="A51" s="39">
        <v>39297</v>
      </c>
      <c r="B51" s="28">
        <v>15174.318181818182</v>
      </c>
      <c r="C51" s="28">
        <v>15231.363636363636</v>
      </c>
      <c r="D51" s="28">
        <v>3252.5227272727275</v>
      </c>
      <c r="E51" s="28">
        <v>3227.409090909091</v>
      </c>
      <c r="F51" s="28">
        <v>551</v>
      </c>
      <c r="G51" s="28">
        <v>495</v>
      </c>
      <c r="H51" s="28">
        <v>550</v>
      </c>
      <c r="I51" s="28">
        <v>656</v>
      </c>
      <c r="J51" s="28">
        <v>540</v>
      </c>
      <c r="K51" s="28">
        <v>635</v>
      </c>
      <c r="L51" s="28"/>
    </row>
    <row r="52" spans="1:12" x14ac:dyDescent="0.2">
      <c r="A52" s="39">
        <v>39329</v>
      </c>
      <c r="B52" s="28">
        <v>15023</v>
      </c>
      <c r="C52" s="28">
        <v>15108.25</v>
      </c>
      <c r="D52" s="28">
        <v>2881.6750000000002</v>
      </c>
      <c r="E52" s="28">
        <v>2885.75</v>
      </c>
      <c r="F52" s="28">
        <v>563</v>
      </c>
      <c r="G52" s="28">
        <v>500</v>
      </c>
      <c r="H52" s="28">
        <v>550</v>
      </c>
      <c r="I52" s="28">
        <v>656</v>
      </c>
      <c r="J52" s="28">
        <v>540</v>
      </c>
      <c r="K52" s="28">
        <v>670</v>
      </c>
      <c r="L52" s="28"/>
    </row>
    <row r="53" spans="1:12" x14ac:dyDescent="0.2">
      <c r="A53" s="39">
        <v>39356</v>
      </c>
      <c r="B53" s="28">
        <v>16071.304347826086</v>
      </c>
      <c r="C53" s="28">
        <v>16205</v>
      </c>
      <c r="D53" s="28">
        <v>2975.3260869565215</v>
      </c>
      <c r="E53" s="28">
        <v>2980.4347826086955</v>
      </c>
      <c r="F53" s="28">
        <v>573</v>
      </c>
      <c r="G53" s="28">
        <v>490</v>
      </c>
      <c r="H53" s="28">
        <v>550</v>
      </c>
      <c r="I53" s="28">
        <v>661</v>
      </c>
      <c r="J53" s="28">
        <v>540</v>
      </c>
      <c r="K53" s="28">
        <v>680</v>
      </c>
      <c r="L53" s="28"/>
    </row>
    <row r="54" spans="1:12" x14ac:dyDescent="0.2">
      <c r="A54" s="39">
        <v>39414</v>
      </c>
      <c r="B54" s="28">
        <v>16691.81818181818</v>
      </c>
      <c r="C54" s="28">
        <v>16805</v>
      </c>
      <c r="D54" s="28">
        <v>2541.318181818182</v>
      </c>
      <c r="E54" s="28">
        <v>2539.6363636363635</v>
      </c>
      <c r="F54" s="28">
        <v>585</v>
      </c>
      <c r="G54" s="28">
        <v>485</v>
      </c>
      <c r="H54" s="28">
        <v>560</v>
      </c>
      <c r="I54" s="28">
        <v>670</v>
      </c>
      <c r="J54" s="28">
        <v>540</v>
      </c>
      <c r="K54" s="28">
        <v>690</v>
      </c>
      <c r="L54" s="28"/>
    </row>
    <row r="55" spans="1:12" x14ac:dyDescent="0.2">
      <c r="A55" s="39">
        <v>39428</v>
      </c>
      <c r="B55" s="28">
        <v>16263.055555555555</v>
      </c>
      <c r="C55" s="28">
        <v>16447.222222222223</v>
      </c>
      <c r="D55" s="28">
        <v>2353.0833333333335</v>
      </c>
      <c r="E55" s="28">
        <v>2370.8055555555557</v>
      </c>
      <c r="F55" s="28">
        <v>587</v>
      </c>
      <c r="G55" s="28">
        <v>485</v>
      </c>
      <c r="H55" s="28">
        <v>570</v>
      </c>
      <c r="I55" s="28">
        <v>670</v>
      </c>
      <c r="J55" s="28">
        <v>540</v>
      </c>
      <c r="K55" s="28">
        <v>710</v>
      </c>
      <c r="L55" s="28"/>
    </row>
    <row r="56" spans="1:12" x14ac:dyDescent="0.2">
      <c r="A56" s="39">
        <v>39448</v>
      </c>
      <c r="B56" s="28">
        <v>16363.40909090909</v>
      </c>
      <c r="C56" s="28">
        <v>16431.590909090908</v>
      </c>
      <c r="D56" s="28">
        <v>2340.25</v>
      </c>
      <c r="E56" s="28">
        <v>2357.3636363636365</v>
      </c>
      <c r="F56" s="28">
        <v>650</v>
      </c>
      <c r="G56" s="28">
        <v>506</v>
      </c>
      <c r="H56" s="28">
        <v>640</v>
      </c>
      <c r="I56" s="28">
        <v>775</v>
      </c>
      <c r="J56" s="28">
        <v>570</v>
      </c>
      <c r="K56" s="28">
        <v>740</v>
      </c>
      <c r="L56" s="28"/>
    </row>
    <row r="57" spans="1:12" x14ac:dyDescent="0.2">
      <c r="A57" s="39">
        <v>39479</v>
      </c>
      <c r="B57" s="28">
        <v>17210</v>
      </c>
      <c r="C57" s="28">
        <v>17287.619047619046</v>
      </c>
      <c r="D57" s="28">
        <v>2438.2857142857142</v>
      </c>
      <c r="E57" s="28">
        <v>2462.0952380952381</v>
      </c>
      <c r="F57" s="28">
        <v>761</v>
      </c>
      <c r="G57" s="28">
        <v>600</v>
      </c>
      <c r="H57" s="28">
        <v>730</v>
      </c>
      <c r="I57" s="28">
        <v>871</v>
      </c>
      <c r="J57" s="28">
        <v>665</v>
      </c>
      <c r="K57" s="28">
        <v>790</v>
      </c>
      <c r="L57" s="28"/>
    </row>
    <row r="58" spans="1:12" x14ac:dyDescent="0.2">
      <c r="A58" s="39">
        <v>39509</v>
      </c>
      <c r="B58" s="28">
        <v>19803.947368421053</v>
      </c>
      <c r="C58" s="28">
        <v>19858.42105263158</v>
      </c>
      <c r="D58" s="28">
        <v>2511.6315789473683</v>
      </c>
      <c r="E58" s="28">
        <v>2538.2631578947367</v>
      </c>
      <c r="F58" s="28">
        <v>914</v>
      </c>
      <c r="G58" s="28">
        <v>685</v>
      </c>
      <c r="H58" s="28">
        <v>860</v>
      </c>
      <c r="I58" s="28">
        <v>969</v>
      </c>
      <c r="J58" s="28">
        <v>700</v>
      </c>
      <c r="K58" s="28">
        <v>900</v>
      </c>
      <c r="L58" s="28"/>
    </row>
    <row r="59" spans="1:12" x14ac:dyDescent="0.2">
      <c r="A59" s="39">
        <v>39539</v>
      </c>
      <c r="B59" s="28">
        <v>21656.81818181818</v>
      </c>
      <c r="C59" s="28">
        <v>21662.045454545456</v>
      </c>
      <c r="D59" s="28">
        <v>2263.8863636363635</v>
      </c>
      <c r="E59" s="28">
        <v>2294.25</v>
      </c>
      <c r="F59" s="28">
        <v>1080</v>
      </c>
      <c r="G59" s="28">
        <v>685</v>
      </c>
      <c r="H59" s="28">
        <v>960</v>
      </c>
      <c r="I59" s="28">
        <v>1190</v>
      </c>
      <c r="J59" s="28">
        <v>759</v>
      </c>
      <c r="K59" s="28">
        <v>1040</v>
      </c>
      <c r="L59" s="28"/>
    </row>
    <row r="60" spans="1:12" x14ac:dyDescent="0.2">
      <c r="A60" s="39">
        <v>39569</v>
      </c>
      <c r="B60" s="28">
        <v>24060.75</v>
      </c>
      <c r="C60" s="28">
        <v>24011</v>
      </c>
      <c r="D60" s="28">
        <v>2182.25</v>
      </c>
      <c r="E60" s="28">
        <v>2207.0500000000002</v>
      </c>
      <c r="F60" s="28">
        <v>1100</v>
      </c>
      <c r="G60" s="28">
        <v>700</v>
      </c>
      <c r="H60" s="28">
        <v>1000</v>
      </c>
      <c r="I60" s="28">
        <v>1190</v>
      </c>
      <c r="J60" s="28">
        <v>759</v>
      </c>
      <c r="K60" s="28">
        <v>1080</v>
      </c>
      <c r="L60" s="28"/>
    </row>
    <row r="61" spans="1:12" x14ac:dyDescent="0.2">
      <c r="A61" s="39">
        <v>39601</v>
      </c>
      <c r="B61" s="28">
        <v>22229.285714285714</v>
      </c>
      <c r="C61" s="28">
        <v>22196.190476190477</v>
      </c>
      <c r="D61" s="28">
        <v>1894.7142857142858</v>
      </c>
      <c r="E61" s="28">
        <v>1924</v>
      </c>
      <c r="F61" s="28">
        <v>1150</v>
      </c>
      <c r="G61" s="28">
        <v>730</v>
      </c>
      <c r="H61" s="28">
        <v>1030</v>
      </c>
      <c r="I61" s="28">
        <v>1210</v>
      </c>
      <c r="J61" s="28">
        <v>820</v>
      </c>
      <c r="K61" s="28">
        <v>1120</v>
      </c>
      <c r="L61" s="28"/>
    </row>
    <row r="62" spans="1:12" x14ac:dyDescent="0.2">
      <c r="A62" s="39">
        <v>39632</v>
      </c>
      <c r="B62" s="28">
        <v>23157.17391304348</v>
      </c>
      <c r="C62" s="28">
        <v>23068.91304347826</v>
      </c>
      <c r="D62" s="28">
        <v>1852.5217391304348</v>
      </c>
      <c r="E62" s="28">
        <v>1869.9565217391305</v>
      </c>
      <c r="F62" s="28">
        <v>1170</v>
      </c>
      <c r="G62" s="28">
        <v>760</v>
      </c>
      <c r="H62" s="28">
        <v>1050</v>
      </c>
      <c r="I62" s="28">
        <v>1260</v>
      </c>
      <c r="J62" s="28">
        <v>840</v>
      </c>
      <c r="K62" s="28">
        <v>1125</v>
      </c>
      <c r="L62" s="28"/>
    </row>
    <row r="63" spans="1:12" x14ac:dyDescent="0.2">
      <c r="A63" s="39">
        <v>39664</v>
      </c>
      <c r="B63" s="28">
        <v>20026.25</v>
      </c>
      <c r="C63" s="28">
        <v>19959.25</v>
      </c>
      <c r="D63" s="28">
        <v>1723.35</v>
      </c>
      <c r="E63" s="28">
        <v>1738.2750000000001</v>
      </c>
      <c r="F63" s="28">
        <v>1160</v>
      </c>
      <c r="G63" s="28">
        <v>760</v>
      </c>
      <c r="H63" s="28">
        <v>1050</v>
      </c>
      <c r="I63" s="28">
        <v>1250</v>
      </c>
      <c r="J63" s="28">
        <v>820</v>
      </c>
      <c r="K63" s="28">
        <v>1115</v>
      </c>
      <c r="L63" s="28"/>
    </row>
    <row r="64" spans="1:12" x14ac:dyDescent="0.2">
      <c r="A64" s="39">
        <v>39696</v>
      </c>
      <c r="B64" s="28">
        <v>18368.863636363636</v>
      </c>
      <c r="C64" s="28">
        <v>18306.363636363636</v>
      </c>
      <c r="D64" s="28">
        <v>1735.7045454545455</v>
      </c>
      <c r="E64" s="28">
        <v>1759.9318181818182</v>
      </c>
      <c r="F64" s="28">
        <v>1000</v>
      </c>
      <c r="G64" s="28">
        <v>740</v>
      </c>
      <c r="H64" s="28">
        <v>1050</v>
      </c>
      <c r="I64" s="28">
        <v>1080</v>
      </c>
      <c r="J64" s="28">
        <v>785</v>
      </c>
      <c r="K64" s="28">
        <v>1130</v>
      </c>
      <c r="L64" s="28"/>
    </row>
    <row r="65" spans="1:12" x14ac:dyDescent="0.2">
      <c r="A65" s="39">
        <v>39727</v>
      </c>
      <c r="B65" s="28">
        <v>14397.391304347826</v>
      </c>
      <c r="C65" s="28">
        <v>14285.434782608696</v>
      </c>
      <c r="D65" s="28">
        <v>1302.2391304347825</v>
      </c>
      <c r="E65" s="28">
        <v>1334</v>
      </c>
      <c r="F65" s="28">
        <v>850</v>
      </c>
      <c r="G65" s="28">
        <v>660</v>
      </c>
      <c r="H65" s="28">
        <v>1040</v>
      </c>
      <c r="I65" s="28">
        <v>970</v>
      </c>
      <c r="J65" s="28">
        <v>720</v>
      </c>
      <c r="K65" s="28">
        <v>1130</v>
      </c>
      <c r="L65" s="28"/>
    </row>
    <row r="66" spans="1:12" x14ac:dyDescent="0.2">
      <c r="A66" s="39">
        <v>39759</v>
      </c>
      <c r="B66" s="28">
        <v>13662.5</v>
      </c>
      <c r="C66" s="28">
        <v>13402.75</v>
      </c>
      <c r="D66" s="28">
        <v>1152.875</v>
      </c>
      <c r="E66" s="28">
        <v>1167.3</v>
      </c>
      <c r="F66" s="28">
        <v>700</v>
      </c>
      <c r="G66" s="28">
        <v>530</v>
      </c>
      <c r="H66" s="28">
        <v>990</v>
      </c>
      <c r="I66" s="28">
        <v>800</v>
      </c>
      <c r="J66" s="28">
        <v>610</v>
      </c>
      <c r="K66" s="28">
        <v>1080</v>
      </c>
      <c r="L66" s="28"/>
    </row>
    <row r="67" spans="1:12" x14ac:dyDescent="0.2">
      <c r="A67" s="39">
        <v>39790</v>
      </c>
      <c r="B67" s="28">
        <v>11334.25</v>
      </c>
      <c r="C67" s="28">
        <v>11148</v>
      </c>
      <c r="D67" s="28">
        <v>1102.2750000000001</v>
      </c>
      <c r="E67" s="28">
        <v>1120.075</v>
      </c>
      <c r="F67" s="28">
        <v>615</v>
      </c>
      <c r="G67" s="28">
        <v>505</v>
      </c>
      <c r="H67" s="28">
        <v>900</v>
      </c>
      <c r="I67" s="28">
        <v>715</v>
      </c>
      <c r="J67" s="28">
        <v>590</v>
      </c>
      <c r="K67" s="28">
        <v>1020</v>
      </c>
      <c r="L67" s="28"/>
    </row>
    <row r="68" spans="1:12" x14ac:dyDescent="0.2">
      <c r="A68" s="39">
        <v>39822</v>
      </c>
      <c r="B68" s="28">
        <v>11372.857142857143</v>
      </c>
      <c r="C68" s="28">
        <v>11290.476190476191</v>
      </c>
      <c r="D68" s="28">
        <v>1187.1190476190477</v>
      </c>
      <c r="E68" s="28">
        <v>1211.952380952381</v>
      </c>
      <c r="F68" s="28">
        <v>575</v>
      </c>
      <c r="G68" s="28">
        <v>475</v>
      </c>
      <c r="H68" s="28">
        <v>750</v>
      </c>
      <c r="I68" s="28">
        <v>685</v>
      </c>
      <c r="J68" s="28">
        <v>540</v>
      </c>
      <c r="K68" s="28">
        <v>950</v>
      </c>
      <c r="L68" s="28"/>
    </row>
    <row r="69" spans="1:12" x14ac:dyDescent="0.2">
      <c r="A69" s="39">
        <v>39854</v>
      </c>
      <c r="B69" s="28">
        <v>11039.25</v>
      </c>
      <c r="C69" s="28">
        <v>10863.5</v>
      </c>
      <c r="D69" s="28">
        <v>1112.3</v>
      </c>
      <c r="E69" s="28">
        <v>1136.4000000000001</v>
      </c>
      <c r="F69" s="28">
        <v>570</v>
      </c>
      <c r="G69" s="28">
        <v>420</v>
      </c>
      <c r="H69" s="28">
        <v>600</v>
      </c>
      <c r="I69" s="28">
        <v>659</v>
      </c>
      <c r="J69" s="28">
        <v>465</v>
      </c>
      <c r="K69" s="28">
        <v>700</v>
      </c>
      <c r="L69" s="28"/>
    </row>
    <row r="70" spans="1:12" x14ac:dyDescent="0.2">
      <c r="A70" s="39">
        <v>39883</v>
      </c>
      <c r="B70" s="28">
        <v>10675.90909090909</v>
      </c>
      <c r="C70" s="28">
        <v>10491.136363636364</v>
      </c>
      <c r="D70" s="28">
        <v>1216.7727272727273</v>
      </c>
      <c r="E70" s="28">
        <v>1244.2954545454545</v>
      </c>
      <c r="F70" s="28">
        <v>496</v>
      </c>
      <c r="G70" s="28">
        <v>370</v>
      </c>
      <c r="H70" s="28">
        <v>550</v>
      </c>
      <c r="I70" s="28">
        <v>595</v>
      </c>
      <c r="J70" s="28">
        <v>420</v>
      </c>
      <c r="K70" s="28">
        <v>630</v>
      </c>
      <c r="L70" s="28"/>
    </row>
    <row r="71" spans="1:12" x14ac:dyDescent="0.2">
      <c r="A71" s="39">
        <v>39915</v>
      </c>
      <c r="B71" s="28">
        <v>11743.5</v>
      </c>
      <c r="C71" s="28">
        <v>11538</v>
      </c>
      <c r="D71" s="28">
        <v>1378.9</v>
      </c>
      <c r="E71" s="28">
        <v>1406.25</v>
      </c>
      <c r="F71" s="28">
        <v>474</v>
      </c>
      <c r="G71" s="28">
        <v>360</v>
      </c>
      <c r="H71" s="28">
        <v>500</v>
      </c>
      <c r="I71" s="28">
        <v>562</v>
      </c>
      <c r="J71" s="28">
        <v>414</v>
      </c>
      <c r="K71" s="28">
        <v>600</v>
      </c>
      <c r="L71" s="28"/>
    </row>
    <row r="72" spans="1:12" x14ac:dyDescent="0.2">
      <c r="A72" s="39">
        <v>39945</v>
      </c>
      <c r="B72" s="28">
        <v>13793.421052631578</v>
      </c>
      <c r="C72" s="28">
        <v>13568.368421052632</v>
      </c>
      <c r="D72" s="28">
        <v>1478.6052631578948</v>
      </c>
      <c r="E72" s="28">
        <v>1507.2105263157894</v>
      </c>
      <c r="F72" s="28">
        <v>440</v>
      </c>
      <c r="G72" s="28">
        <v>378</v>
      </c>
      <c r="H72" s="28">
        <v>450</v>
      </c>
      <c r="I72" s="28">
        <v>525</v>
      </c>
      <c r="J72" s="28">
        <v>430</v>
      </c>
      <c r="K72" s="28">
        <v>550</v>
      </c>
      <c r="L72" s="28"/>
    </row>
    <row r="73" spans="1:12" x14ac:dyDescent="0.2">
      <c r="A73" s="39">
        <v>39976</v>
      </c>
      <c r="B73" s="28">
        <v>14985.681818181818</v>
      </c>
      <c r="C73" s="28">
        <v>14888.863636363636</v>
      </c>
      <c r="D73" s="28">
        <v>1557.3863636363637</v>
      </c>
      <c r="E73" s="28">
        <v>1584.2727272727273</v>
      </c>
      <c r="F73" s="28">
        <v>452</v>
      </c>
      <c r="G73" s="28">
        <v>380</v>
      </c>
      <c r="H73" s="28">
        <v>450</v>
      </c>
      <c r="I73" s="28">
        <v>540</v>
      </c>
      <c r="J73" s="28">
        <v>430</v>
      </c>
      <c r="K73" s="28">
        <v>530</v>
      </c>
      <c r="L73" s="28"/>
    </row>
    <row r="74" spans="1:12" x14ac:dyDescent="0.2">
      <c r="A74" s="39">
        <v>40006</v>
      </c>
      <c r="B74" s="28">
        <v>14038.91304347826</v>
      </c>
      <c r="C74" s="28">
        <v>13856.739130434782</v>
      </c>
      <c r="D74" s="28">
        <v>1578.804347826087</v>
      </c>
      <c r="E74" s="28">
        <v>1603.108695652174</v>
      </c>
      <c r="F74" s="28">
        <v>539</v>
      </c>
      <c r="G74" s="28">
        <v>405</v>
      </c>
      <c r="H74" s="28">
        <v>500</v>
      </c>
      <c r="I74" s="28">
        <v>639</v>
      </c>
      <c r="J74" s="28">
        <v>465</v>
      </c>
      <c r="K74" s="28">
        <v>600</v>
      </c>
      <c r="L74" s="28"/>
    </row>
    <row r="75" spans="1:12" x14ac:dyDescent="0.2">
      <c r="A75" s="39">
        <v>40037</v>
      </c>
      <c r="B75" s="28">
        <v>14878.75</v>
      </c>
      <c r="C75" s="28">
        <v>14485.5</v>
      </c>
      <c r="D75" s="28">
        <v>1821.7750000000001</v>
      </c>
      <c r="E75" s="28">
        <v>1850.7750000000001</v>
      </c>
      <c r="F75" s="28">
        <v>550</v>
      </c>
      <c r="G75" s="28">
        <v>430</v>
      </c>
      <c r="H75" s="28">
        <v>550</v>
      </c>
      <c r="I75" s="28">
        <v>695</v>
      </c>
      <c r="J75" s="28">
        <v>500</v>
      </c>
      <c r="K75" s="28">
        <v>700</v>
      </c>
    </row>
    <row r="76" spans="1:12" x14ac:dyDescent="0.2">
      <c r="A76" s="39">
        <v>40068</v>
      </c>
      <c r="B76" s="28">
        <v>14869.09090909091</v>
      </c>
      <c r="C76" s="28">
        <v>14400.90909090909</v>
      </c>
      <c r="D76" s="28">
        <v>1884.1363636363637</v>
      </c>
      <c r="E76" s="28">
        <v>1908.1136363636363</v>
      </c>
      <c r="F76" s="28">
        <v>615</v>
      </c>
      <c r="G76" s="28">
        <v>440</v>
      </c>
      <c r="H76" s="28">
        <v>560</v>
      </c>
      <c r="I76" s="28">
        <v>745</v>
      </c>
      <c r="J76" s="28">
        <v>510</v>
      </c>
      <c r="K76" s="28">
        <v>740</v>
      </c>
    </row>
    <row r="77" spans="1:12" x14ac:dyDescent="0.2">
      <c r="A77" s="39">
        <v>40098</v>
      </c>
      <c r="B77" s="28">
        <v>15008.863636363636</v>
      </c>
      <c r="C77" s="28">
        <v>14625.90909090909</v>
      </c>
      <c r="D77" s="28">
        <v>2071.659090909091</v>
      </c>
      <c r="E77" s="28">
        <v>2095.090909090909</v>
      </c>
      <c r="F77" s="28">
        <v>594</v>
      </c>
      <c r="G77" s="28">
        <v>425</v>
      </c>
      <c r="H77" s="28">
        <v>560</v>
      </c>
      <c r="I77" s="28">
        <v>725</v>
      </c>
      <c r="J77" s="28">
        <v>495</v>
      </c>
      <c r="K77" s="28">
        <v>750</v>
      </c>
    </row>
    <row r="78" spans="1:12" x14ac:dyDescent="0.2">
      <c r="A78" s="39">
        <v>40129</v>
      </c>
      <c r="B78" s="28">
        <v>14940.714285714286</v>
      </c>
      <c r="C78" s="28">
        <v>14883.333333333334</v>
      </c>
      <c r="D78" s="28">
        <v>2193.2857142857142</v>
      </c>
      <c r="E78" s="28">
        <v>2220.7142857142858</v>
      </c>
      <c r="F78" s="28">
        <v>550</v>
      </c>
      <c r="G78" s="28">
        <v>395</v>
      </c>
      <c r="H78" s="28">
        <v>550</v>
      </c>
      <c r="I78" s="28">
        <v>654</v>
      </c>
      <c r="J78" s="28">
        <v>455</v>
      </c>
      <c r="K78" s="28">
        <v>680</v>
      </c>
    </row>
    <row r="79" spans="1:12" x14ac:dyDescent="0.2">
      <c r="A79" s="39">
        <v>40159</v>
      </c>
      <c r="B79" s="28">
        <v>15546.904761904761</v>
      </c>
      <c r="C79" s="28">
        <v>15610.714285714286</v>
      </c>
      <c r="D79" s="28">
        <v>2376</v>
      </c>
      <c r="E79" s="28">
        <v>2411.5238095238096</v>
      </c>
      <c r="F79" s="28">
        <v>583</v>
      </c>
      <c r="G79" s="28">
        <v>400</v>
      </c>
      <c r="H79" s="28">
        <v>550</v>
      </c>
      <c r="I79" s="28">
        <v>682</v>
      </c>
      <c r="J79" s="28">
        <v>455</v>
      </c>
      <c r="K79" s="28">
        <v>680</v>
      </c>
    </row>
    <row r="80" spans="1:12" x14ac:dyDescent="0.2">
      <c r="A80" s="39">
        <v>40190</v>
      </c>
      <c r="B80" s="28">
        <v>17635.952380952382</v>
      </c>
      <c r="C80" s="28">
        <v>17692.380952380954</v>
      </c>
      <c r="D80" s="28">
        <v>2418.4285714285716</v>
      </c>
      <c r="E80" s="28">
        <v>2442.0952380952381</v>
      </c>
      <c r="F80" s="28">
        <v>638</v>
      </c>
      <c r="G80" s="28">
        <v>420</v>
      </c>
      <c r="H80" s="28">
        <v>580</v>
      </c>
      <c r="I80" s="28">
        <v>759</v>
      </c>
      <c r="J80" s="28">
        <v>485</v>
      </c>
      <c r="K80" s="28">
        <v>700</v>
      </c>
    </row>
    <row r="81" spans="1:11" x14ac:dyDescent="0.2">
      <c r="A81" s="39">
        <v>40221</v>
      </c>
      <c r="B81" s="28">
        <v>16361.75</v>
      </c>
      <c r="C81" s="28">
        <v>16418</v>
      </c>
      <c r="D81" s="28">
        <v>2156.9</v>
      </c>
      <c r="E81" s="28">
        <v>2172.8000000000002</v>
      </c>
      <c r="F81" s="28">
        <v>682</v>
      </c>
      <c r="G81" s="28">
        <v>420</v>
      </c>
      <c r="H81" s="28">
        <v>610</v>
      </c>
      <c r="I81" s="28">
        <v>759</v>
      </c>
      <c r="J81" s="28">
        <v>515</v>
      </c>
      <c r="K81" s="28">
        <v>750</v>
      </c>
    </row>
    <row r="82" spans="1:11" x14ac:dyDescent="0.2">
      <c r="A82" s="39">
        <v>40249</v>
      </c>
      <c r="B82" s="28">
        <v>17549.347826086956</v>
      </c>
      <c r="C82" s="28">
        <v>17631.304347826088</v>
      </c>
      <c r="D82" s="28">
        <v>2275.0652173913045</v>
      </c>
      <c r="E82" s="28">
        <v>2305.891304347826</v>
      </c>
      <c r="F82" s="28">
        <v>748</v>
      </c>
      <c r="G82" s="28">
        <v>510</v>
      </c>
      <c r="H82" s="28">
        <v>650</v>
      </c>
      <c r="I82" s="28">
        <v>892</v>
      </c>
      <c r="J82" s="28">
        <v>600</v>
      </c>
      <c r="K82" s="28">
        <v>850</v>
      </c>
    </row>
    <row r="83" spans="1:11" x14ac:dyDescent="0.2">
      <c r="A83" s="39">
        <v>40280</v>
      </c>
      <c r="B83" s="28">
        <v>18683.5</v>
      </c>
      <c r="C83" s="28">
        <v>18747.75</v>
      </c>
      <c r="D83" s="28">
        <v>2366.6750000000002</v>
      </c>
      <c r="E83" s="28">
        <v>2398.875</v>
      </c>
      <c r="F83" s="28">
        <v>816</v>
      </c>
      <c r="G83" s="28">
        <v>590</v>
      </c>
      <c r="H83" s="28">
        <v>760</v>
      </c>
      <c r="I83" s="28">
        <v>937</v>
      </c>
      <c r="J83" s="28">
        <v>680</v>
      </c>
      <c r="K83" s="28">
        <v>900</v>
      </c>
    </row>
    <row r="84" spans="1:11" x14ac:dyDescent="0.2">
      <c r="A84" s="39">
        <v>40310</v>
      </c>
      <c r="B84" s="28">
        <v>17566.052631578947</v>
      </c>
      <c r="C84" s="28">
        <v>17626.842105263157</v>
      </c>
      <c r="D84" s="28">
        <v>1968.7631578947369</v>
      </c>
      <c r="E84" s="28">
        <v>2002.5263157894738</v>
      </c>
      <c r="F84" s="28">
        <v>783</v>
      </c>
      <c r="G84" s="28">
        <v>605</v>
      </c>
      <c r="H84" s="28">
        <v>760</v>
      </c>
      <c r="I84" s="28">
        <v>904</v>
      </c>
      <c r="J84" s="28">
        <v>693</v>
      </c>
      <c r="K84" s="28">
        <v>900</v>
      </c>
    </row>
    <row r="85" spans="1:11" x14ac:dyDescent="0.2">
      <c r="A85" s="39">
        <v>40341</v>
      </c>
      <c r="B85" s="28">
        <v>17202.777777777777</v>
      </c>
      <c r="C85" s="28">
        <v>17248.055555555555</v>
      </c>
      <c r="D85" s="28">
        <v>1732.8055555555557</v>
      </c>
      <c r="E85" s="28">
        <v>1766.3055555555557</v>
      </c>
      <c r="F85" s="28">
        <v>726</v>
      </c>
      <c r="G85" s="28">
        <v>600</v>
      </c>
      <c r="H85" s="28">
        <v>760</v>
      </c>
      <c r="I85" s="28">
        <v>814</v>
      </c>
      <c r="J85" s="28">
        <v>670</v>
      </c>
      <c r="K85" s="28">
        <v>900</v>
      </c>
    </row>
    <row r="86" spans="1:11" x14ac:dyDescent="0.2">
      <c r="A86" s="39">
        <v>40371</v>
      </c>
      <c r="B86" s="28">
        <v>18055</v>
      </c>
      <c r="C86" s="28">
        <v>18076.75</v>
      </c>
      <c r="D86" s="28">
        <v>1831.075</v>
      </c>
      <c r="E86" s="28">
        <v>1860.15</v>
      </c>
      <c r="F86" s="28">
        <v>661</v>
      </c>
      <c r="G86" s="28">
        <v>560</v>
      </c>
      <c r="H86" s="28">
        <v>700</v>
      </c>
      <c r="I86" s="28">
        <v>773</v>
      </c>
      <c r="J86" s="28">
        <v>650</v>
      </c>
      <c r="K86" s="28">
        <v>800</v>
      </c>
    </row>
    <row r="87" spans="1:11" x14ac:dyDescent="0.2">
      <c r="A87" s="39">
        <v>40402</v>
      </c>
      <c r="B87" s="28">
        <v>20725</v>
      </c>
      <c r="C87" s="28">
        <v>20687.75</v>
      </c>
      <c r="D87" s="28">
        <v>2044.45</v>
      </c>
      <c r="E87" s="28">
        <v>2075.0749999999998</v>
      </c>
      <c r="F87" s="28">
        <v>620</v>
      </c>
      <c r="G87" s="28">
        <v>570</v>
      </c>
      <c r="H87" s="28">
        <v>670</v>
      </c>
      <c r="I87" s="28">
        <v>740</v>
      </c>
      <c r="J87" s="28">
        <v>650</v>
      </c>
      <c r="K87" s="28">
        <v>760</v>
      </c>
    </row>
    <row r="88" spans="1:11" x14ac:dyDescent="0.2">
      <c r="A88" s="39">
        <v>40433</v>
      </c>
      <c r="B88" s="28">
        <v>22701.136363636364</v>
      </c>
      <c r="C88" s="28">
        <v>22703.863636363636</v>
      </c>
      <c r="D88" s="28">
        <v>2151.3954545454544</v>
      </c>
      <c r="E88" s="28">
        <v>2177.9545454545455</v>
      </c>
      <c r="F88" s="28">
        <v>620</v>
      </c>
      <c r="G88" s="28">
        <v>569.72400000000005</v>
      </c>
      <c r="H88" s="28">
        <v>680</v>
      </c>
      <c r="I88" s="28">
        <v>745</v>
      </c>
      <c r="J88" s="28">
        <v>650</v>
      </c>
      <c r="K88" s="28">
        <v>740</v>
      </c>
    </row>
    <row r="89" spans="1:11" x14ac:dyDescent="0.2">
      <c r="A89" s="39">
        <v>40463</v>
      </c>
      <c r="B89" s="28">
        <v>26342.619047619046</v>
      </c>
      <c r="C89" s="28">
        <v>26321.190476190477</v>
      </c>
      <c r="D89" s="28">
        <v>2372.1428571428573</v>
      </c>
      <c r="E89" s="28">
        <v>2401.3571428571427</v>
      </c>
      <c r="F89" s="28">
        <v>570</v>
      </c>
      <c r="G89" s="28">
        <v>500</v>
      </c>
      <c r="H89" s="28">
        <v>670</v>
      </c>
      <c r="I89" s="28">
        <v>720</v>
      </c>
      <c r="J89" s="28">
        <v>615</v>
      </c>
      <c r="K89" s="28">
        <v>720</v>
      </c>
    </row>
    <row r="90" spans="1:11" x14ac:dyDescent="0.2">
      <c r="A90" s="39">
        <v>40494</v>
      </c>
      <c r="B90" s="28">
        <v>25519.090909090908</v>
      </c>
      <c r="C90" s="28">
        <v>25503.636363636364</v>
      </c>
      <c r="D90" s="28">
        <v>2291.681818181818</v>
      </c>
      <c r="E90" s="28">
        <v>2310.5454545454545</v>
      </c>
      <c r="F90" s="28">
        <v>606.25</v>
      </c>
      <c r="G90" s="28">
        <v>495</v>
      </c>
      <c r="H90" s="28">
        <v>660</v>
      </c>
      <c r="I90" s="28">
        <v>739.5</v>
      </c>
      <c r="J90" s="28">
        <v>591.25</v>
      </c>
      <c r="K90" s="28">
        <v>728</v>
      </c>
    </row>
    <row r="91" spans="1:11" x14ac:dyDescent="0.2">
      <c r="A91" s="39">
        <v>40524</v>
      </c>
      <c r="B91" s="28">
        <v>26163.333333333332</v>
      </c>
      <c r="C91" s="28">
        <v>26146.428571428572</v>
      </c>
      <c r="D91" s="28">
        <v>2280.9285714285716</v>
      </c>
      <c r="E91" s="28">
        <v>2289.7857142857142</v>
      </c>
      <c r="F91" s="28">
        <v>655</v>
      </c>
      <c r="G91" s="28">
        <v>510</v>
      </c>
      <c r="H91" s="28">
        <v>640</v>
      </c>
      <c r="I91" s="28">
        <v>783.5</v>
      </c>
      <c r="J91" s="28">
        <v>605</v>
      </c>
      <c r="K91" s="28">
        <v>755</v>
      </c>
    </row>
    <row r="92" spans="1:11" x14ac:dyDescent="0.2">
      <c r="A92" s="39">
        <v>40555</v>
      </c>
      <c r="B92" s="28">
        <v>27465.25</v>
      </c>
      <c r="C92" s="28">
        <v>27405.75</v>
      </c>
      <c r="D92" s="28">
        <v>2371.5500000000002</v>
      </c>
      <c r="E92" s="28">
        <v>2384</v>
      </c>
      <c r="F92" s="28">
        <v>789</v>
      </c>
      <c r="G92" s="28">
        <v>545</v>
      </c>
      <c r="H92" s="28">
        <v>690</v>
      </c>
      <c r="I92" s="28">
        <v>913</v>
      </c>
      <c r="J92" s="28">
        <v>640</v>
      </c>
      <c r="K92" s="28">
        <v>780</v>
      </c>
    </row>
    <row r="93" spans="1:11" x14ac:dyDescent="0.2">
      <c r="A93" s="39">
        <v>40586</v>
      </c>
      <c r="B93" s="28">
        <v>31526</v>
      </c>
      <c r="C93" s="28">
        <v>31544.5</v>
      </c>
      <c r="D93" s="28">
        <v>2465.125</v>
      </c>
      <c r="E93" s="28">
        <v>2489.5250000000001</v>
      </c>
      <c r="F93" s="28">
        <v>897</v>
      </c>
      <c r="G93" s="28">
        <v>598</v>
      </c>
      <c r="H93" s="28">
        <v>735</v>
      </c>
      <c r="I93" s="28">
        <v>992</v>
      </c>
      <c r="J93" s="28">
        <v>684</v>
      </c>
      <c r="K93" s="28">
        <v>825</v>
      </c>
    </row>
    <row r="94" spans="1:11" x14ac:dyDescent="0.2">
      <c r="A94" s="39">
        <v>40614</v>
      </c>
      <c r="B94" s="28">
        <v>30718.260869565216</v>
      </c>
      <c r="C94" s="28">
        <v>30701.521739130436</v>
      </c>
      <c r="D94" s="28">
        <v>2349.2391304347825</v>
      </c>
      <c r="E94" s="28">
        <v>2371.108695652174</v>
      </c>
      <c r="F94" s="28">
        <v>947</v>
      </c>
      <c r="G94" s="28">
        <v>630</v>
      </c>
      <c r="H94" s="28">
        <v>790</v>
      </c>
      <c r="I94" s="28">
        <v>1036</v>
      </c>
      <c r="J94" s="28">
        <v>725</v>
      </c>
      <c r="K94" s="28">
        <v>910</v>
      </c>
    </row>
    <row r="95" spans="1:11" x14ac:dyDescent="0.2">
      <c r="A95" s="39">
        <v>40645</v>
      </c>
      <c r="B95" s="28">
        <v>32460.555555555555</v>
      </c>
      <c r="C95" s="28">
        <v>32477.777777777777</v>
      </c>
      <c r="D95" s="28">
        <v>2372.3888888888887</v>
      </c>
      <c r="E95" s="28">
        <v>2389.4444444444443</v>
      </c>
      <c r="F95" s="28">
        <v>947</v>
      </c>
      <c r="G95" s="28">
        <v>618</v>
      </c>
      <c r="H95" s="28">
        <v>793</v>
      </c>
      <c r="I95" s="28">
        <v>1036</v>
      </c>
      <c r="J95" s="28">
        <v>703</v>
      </c>
      <c r="K95" s="28">
        <v>912</v>
      </c>
    </row>
    <row r="96" spans="1:11" x14ac:dyDescent="0.2">
      <c r="A96" s="39">
        <v>40675</v>
      </c>
      <c r="B96" s="28">
        <v>28733.25</v>
      </c>
      <c r="C96" s="28">
        <v>28730.5</v>
      </c>
      <c r="D96" s="28">
        <v>2160.375</v>
      </c>
      <c r="E96" s="28">
        <v>2180.8249999999998</v>
      </c>
      <c r="F96" s="28">
        <v>919</v>
      </c>
      <c r="G96" s="28">
        <v>574</v>
      </c>
      <c r="H96" s="28">
        <v>800</v>
      </c>
      <c r="I96" s="28">
        <v>1008</v>
      </c>
      <c r="J96" s="28">
        <v>745</v>
      </c>
      <c r="K96" s="28">
        <v>887</v>
      </c>
    </row>
    <row r="97" spans="1:11" x14ac:dyDescent="0.2">
      <c r="A97" s="39">
        <v>40706</v>
      </c>
      <c r="B97" s="28">
        <v>25575.227272727272</v>
      </c>
      <c r="C97" s="28">
        <v>25616.590909090908</v>
      </c>
      <c r="D97" s="28">
        <v>2230.4772727272725</v>
      </c>
      <c r="E97" s="28">
        <v>2251.7272727272725</v>
      </c>
      <c r="F97" s="28">
        <v>870</v>
      </c>
      <c r="G97" s="28">
        <v>584</v>
      </c>
      <c r="H97" s="28">
        <v>778</v>
      </c>
      <c r="I97" s="28">
        <v>950</v>
      </c>
      <c r="J97" s="28">
        <v>703</v>
      </c>
      <c r="K97" s="28">
        <v>865</v>
      </c>
    </row>
    <row r="98" spans="1:11" ht="13.5" customHeight="1" x14ac:dyDescent="0.2">
      <c r="A98" s="39">
        <v>40736</v>
      </c>
      <c r="B98" s="28">
        <v>27312.857142857141</v>
      </c>
      <c r="C98" s="28">
        <v>27357.619047619046</v>
      </c>
      <c r="D98" s="28">
        <v>2388.6666666666665</v>
      </c>
      <c r="E98" s="28">
        <v>2417.0238095238096</v>
      </c>
      <c r="F98" s="28">
        <v>800</v>
      </c>
      <c r="G98" s="28">
        <v>550</v>
      </c>
      <c r="H98" s="28">
        <v>710</v>
      </c>
      <c r="I98" s="28">
        <v>927</v>
      </c>
      <c r="J98" s="28">
        <v>670</v>
      </c>
      <c r="K98" s="28">
        <v>817</v>
      </c>
    </row>
    <row r="99" spans="1:11" ht="13.5" customHeight="1" x14ac:dyDescent="0.2">
      <c r="A99" s="39">
        <v>40767</v>
      </c>
      <c r="B99" s="28">
        <v>24448.18181818182</v>
      </c>
      <c r="C99" s="28">
        <v>24514.545454545456</v>
      </c>
      <c r="D99" s="28">
        <v>2211.818181818182</v>
      </c>
      <c r="E99" s="28">
        <v>2239.9545454545455</v>
      </c>
      <c r="F99" s="28">
        <v>712</v>
      </c>
      <c r="G99" s="28">
        <v>527</v>
      </c>
      <c r="H99" s="28">
        <v>704</v>
      </c>
      <c r="I99" s="28">
        <v>885</v>
      </c>
      <c r="J99" s="28">
        <v>644</v>
      </c>
      <c r="K99" s="28">
        <v>817</v>
      </c>
    </row>
    <row r="100" spans="1:11" ht="13.5" customHeight="1" x14ac:dyDescent="0.2">
      <c r="A100" s="39">
        <v>40798</v>
      </c>
      <c r="B100" s="28">
        <v>22655.227272727272</v>
      </c>
      <c r="C100" s="28">
        <v>22671.136363636364</v>
      </c>
      <c r="D100" s="28">
        <v>2076.7727272727275</v>
      </c>
      <c r="E100" s="28">
        <v>2100.159090909091</v>
      </c>
      <c r="F100" s="28">
        <v>710</v>
      </c>
      <c r="G100" s="28">
        <v>514</v>
      </c>
      <c r="H100" s="28">
        <v>717</v>
      </c>
      <c r="I100" s="28">
        <v>873</v>
      </c>
      <c r="J100" s="28">
        <v>624</v>
      </c>
      <c r="K100" s="28">
        <v>835</v>
      </c>
    </row>
    <row r="101" spans="1:11" ht="13.5" customHeight="1" x14ac:dyDescent="0.2">
      <c r="A101" s="39">
        <v>40828</v>
      </c>
      <c r="B101" s="28">
        <v>21792.619047619046</v>
      </c>
      <c r="C101" s="28">
        <v>21812.142857142859</v>
      </c>
      <c r="D101" s="28">
        <v>1859.1666666666667</v>
      </c>
      <c r="E101" s="28">
        <v>1880.7619047619048</v>
      </c>
      <c r="F101" s="28">
        <v>711</v>
      </c>
      <c r="G101" s="28">
        <v>515</v>
      </c>
      <c r="H101" s="28">
        <v>718</v>
      </c>
      <c r="I101" s="28">
        <v>874</v>
      </c>
      <c r="J101" s="28">
        <v>625</v>
      </c>
      <c r="K101" s="28">
        <v>836</v>
      </c>
    </row>
    <row r="102" spans="1:11" ht="13.5" customHeight="1" x14ac:dyDescent="0.2">
      <c r="A102" s="39">
        <v>40859</v>
      </c>
      <c r="B102" s="28">
        <v>21255.227272727272</v>
      </c>
      <c r="C102" s="28">
        <v>21260.454545454544</v>
      </c>
      <c r="D102" s="28">
        <v>1916.1136363636363</v>
      </c>
      <c r="E102" s="28">
        <v>1923.159090909091</v>
      </c>
      <c r="F102" s="28">
        <v>670</v>
      </c>
      <c r="G102" s="28">
        <v>498</v>
      </c>
      <c r="H102" s="28">
        <v>646</v>
      </c>
      <c r="I102" s="28">
        <v>821</v>
      </c>
      <c r="J102" s="28">
        <v>595</v>
      </c>
      <c r="K102" s="28">
        <v>803</v>
      </c>
    </row>
    <row r="103" spans="1:11" ht="13.5" customHeight="1" x14ac:dyDescent="0.2">
      <c r="A103" s="39">
        <v>40889</v>
      </c>
      <c r="B103" s="28">
        <v>19422.5</v>
      </c>
      <c r="C103" s="28">
        <v>19460.75</v>
      </c>
      <c r="D103" s="28">
        <v>1916.375</v>
      </c>
      <c r="E103" s="28">
        <v>1923.0250000000001</v>
      </c>
      <c r="F103" s="28">
        <v>690</v>
      </c>
      <c r="G103" s="28">
        <v>469</v>
      </c>
      <c r="H103" s="28">
        <v>628</v>
      </c>
      <c r="I103" s="28">
        <v>840</v>
      </c>
      <c r="J103" s="28">
        <v>554</v>
      </c>
      <c r="K103" s="28">
        <v>758</v>
      </c>
    </row>
    <row r="104" spans="1:11" ht="13.5" customHeight="1" x14ac:dyDescent="0.2">
      <c r="A104" s="39">
        <v>40920</v>
      </c>
      <c r="B104" s="28">
        <v>21461.190476190477</v>
      </c>
      <c r="C104" s="28">
        <v>21501.904761904763</v>
      </c>
      <c r="D104" s="28">
        <v>1980.6904761904761</v>
      </c>
      <c r="E104" s="28">
        <v>1994.8571428571429</v>
      </c>
      <c r="F104" s="28">
        <v>757</v>
      </c>
      <c r="G104" s="28">
        <v>466</v>
      </c>
      <c r="H104" s="28">
        <v>607</v>
      </c>
      <c r="I104" s="28">
        <v>911</v>
      </c>
      <c r="J104" s="28">
        <v>556</v>
      </c>
      <c r="K104" s="28">
        <v>761</v>
      </c>
    </row>
    <row r="105" spans="1:11" ht="13.5" customHeight="1" x14ac:dyDescent="0.2">
      <c r="A105" s="39">
        <v>40951</v>
      </c>
      <c r="B105" s="28">
        <v>24342.619047619046</v>
      </c>
      <c r="C105" s="28">
        <v>24395</v>
      </c>
      <c r="D105" s="28">
        <v>2058.2142857142858</v>
      </c>
      <c r="E105" s="28">
        <v>2075.5476190476193</v>
      </c>
      <c r="F105" s="28">
        <v>776</v>
      </c>
      <c r="G105" s="28">
        <v>542</v>
      </c>
      <c r="H105" s="28">
        <v>638</v>
      </c>
      <c r="I105" s="28">
        <v>930</v>
      </c>
      <c r="J105" s="28">
        <v>662</v>
      </c>
      <c r="K105" s="28">
        <v>799</v>
      </c>
    </row>
    <row r="106" spans="1:11" ht="12.75" customHeight="1" x14ac:dyDescent="0.2">
      <c r="A106" s="39">
        <v>40980</v>
      </c>
      <c r="B106" s="28">
        <v>23016.136363636364</v>
      </c>
      <c r="C106" s="28">
        <v>23058.636363636364</v>
      </c>
      <c r="D106" s="28">
        <v>2034.5454545454545</v>
      </c>
      <c r="E106" s="28">
        <v>2048.818181818182</v>
      </c>
      <c r="F106" s="28">
        <v>753</v>
      </c>
      <c r="G106" s="28">
        <v>546</v>
      </c>
      <c r="H106" s="28">
        <v>644</v>
      </c>
      <c r="I106" s="28">
        <v>892</v>
      </c>
      <c r="J106" s="28">
        <v>638</v>
      </c>
      <c r="K106" s="28">
        <v>806</v>
      </c>
    </row>
    <row r="107" spans="1:11" ht="12.75" customHeight="1" x14ac:dyDescent="0.2">
      <c r="A107" s="39">
        <v>41011</v>
      </c>
      <c r="B107" s="28">
        <v>21795.172413793105</v>
      </c>
      <c r="C107" s="28">
        <v>21845.344827586207</v>
      </c>
      <c r="D107" s="28">
        <v>1988.0172413793102</v>
      </c>
      <c r="E107" s="28">
        <v>1993.8275862068965</v>
      </c>
      <c r="F107" s="28">
        <v>722</v>
      </c>
      <c r="G107" s="28">
        <v>545</v>
      </c>
      <c r="H107" s="28">
        <v>646</v>
      </c>
      <c r="I107" s="28">
        <v>858</v>
      </c>
      <c r="J107" s="28">
        <v>606</v>
      </c>
      <c r="K107" s="28">
        <v>809</v>
      </c>
    </row>
    <row r="108" spans="1:11" ht="12.75" customHeight="1" x14ac:dyDescent="0.2">
      <c r="A108" s="39">
        <v>41041</v>
      </c>
      <c r="B108" s="28">
        <v>20370.68181818182</v>
      </c>
      <c r="C108" s="28">
        <v>20389.31818181818</v>
      </c>
      <c r="D108" s="28">
        <v>1930.0227272727273</v>
      </c>
      <c r="E108" s="28">
        <v>1933.7272727272727</v>
      </c>
      <c r="F108" s="28">
        <v>717</v>
      </c>
      <c r="G108" s="28">
        <v>532</v>
      </c>
      <c r="H108" s="28">
        <v>646</v>
      </c>
      <c r="I108" s="28">
        <v>856</v>
      </c>
      <c r="J108" s="28">
        <v>643</v>
      </c>
      <c r="K108" s="28">
        <v>798</v>
      </c>
    </row>
    <row r="109" spans="1:11" ht="12.75" customHeight="1" x14ac:dyDescent="0.2">
      <c r="A109" s="39">
        <v>41072</v>
      </c>
      <c r="B109" s="28">
        <v>19262.63157894737</v>
      </c>
      <c r="C109" s="28">
        <v>19251.315789473683</v>
      </c>
      <c r="D109" s="28">
        <v>1855.7894736842106</v>
      </c>
      <c r="E109" s="28">
        <v>1856.8684210526317</v>
      </c>
      <c r="F109" s="28">
        <v>690</v>
      </c>
      <c r="G109" s="28">
        <v>525</v>
      </c>
      <c r="H109" s="28">
        <v>632</v>
      </c>
      <c r="I109" s="28">
        <v>803</v>
      </c>
      <c r="J109" s="28">
        <v>612</v>
      </c>
      <c r="K109" s="28">
        <v>783</v>
      </c>
    </row>
    <row r="110" spans="1:11" ht="12.75" customHeight="1" x14ac:dyDescent="0.2">
      <c r="A110" s="39">
        <v>41102</v>
      </c>
      <c r="B110" s="28">
        <v>18631.190476190477</v>
      </c>
      <c r="C110" s="28">
        <v>18633.571428571428</v>
      </c>
      <c r="D110" s="28">
        <v>1851.2619047619048</v>
      </c>
      <c r="E110" s="28">
        <v>1854.6904761904761</v>
      </c>
      <c r="F110" s="28">
        <v>640</v>
      </c>
      <c r="G110" s="28">
        <v>518</v>
      </c>
      <c r="H110" s="28">
        <v>628</v>
      </c>
      <c r="I110" s="28">
        <v>780</v>
      </c>
      <c r="J110" s="28">
        <v>604</v>
      </c>
      <c r="K110" s="28">
        <v>757</v>
      </c>
    </row>
    <row r="111" spans="1:11" ht="12.75" customHeight="1" x14ac:dyDescent="0.2">
      <c r="A111" s="39">
        <v>41133</v>
      </c>
      <c r="B111" s="28">
        <v>18645.227272727272</v>
      </c>
      <c r="C111" s="28">
        <v>18644.772727272728</v>
      </c>
      <c r="D111" s="28">
        <v>1813.7954545454545</v>
      </c>
      <c r="E111" s="28">
        <v>1832.5227272727273</v>
      </c>
      <c r="F111" s="28">
        <v>678</v>
      </c>
      <c r="G111" s="28">
        <v>508</v>
      </c>
      <c r="H111" s="28">
        <v>616</v>
      </c>
      <c r="I111" s="28">
        <v>819</v>
      </c>
      <c r="J111" s="28">
        <v>588</v>
      </c>
      <c r="K111" s="28">
        <v>755</v>
      </c>
    </row>
    <row r="112" spans="1:11" ht="12.75" customHeight="1" x14ac:dyDescent="0.2">
      <c r="A112" s="39">
        <v>41164</v>
      </c>
      <c r="B112" s="28">
        <v>20696.75</v>
      </c>
      <c r="C112" s="28">
        <v>20658.25</v>
      </c>
      <c r="D112" s="28">
        <v>2002.1</v>
      </c>
      <c r="E112" s="28">
        <v>2030.825</v>
      </c>
      <c r="F112" s="28">
        <v>691</v>
      </c>
      <c r="G112" s="28">
        <v>498</v>
      </c>
      <c r="H112" s="28">
        <v>560</v>
      </c>
      <c r="I112" s="28">
        <v>827</v>
      </c>
      <c r="J112" s="28">
        <v>587</v>
      </c>
      <c r="K112" s="28">
        <v>721</v>
      </c>
    </row>
    <row r="113" spans="1:11" ht="12.75" customHeight="1" x14ac:dyDescent="0.2">
      <c r="A113" s="39">
        <v>41194</v>
      </c>
      <c r="B113" s="28">
        <v>21320.652173913044</v>
      </c>
      <c r="C113" s="28">
        <v>21300.434782608696</v>
      </c>
      <c r="D113" s="28">
        <v>1911.7826086956522</v>
      </c>
      <c r="E113" s="28">
        <v>1949.9565217391305</v>
      </c>
      <c r="F113" s="28">
        <v>629.80952380952374</v>
      </c>
      <c r="G113" s="28">
        <v>488</v>
      </c>
      <c r="H113" s="28">
        <v>533</v>
      </c>
      <c r="I113" s="28">
        <v>771</v>
      </c>
      <c r="J113" s="28">
        <v>579</v>
      </c>
      <c r="K113" s="28">
        <v>716</v>
      </c>
    </row>
    <row r="114" spans="1:11" ht="12.75" customHeight="1" x14ac:dyDescent="0.2">
      <c r="A114" s="39">
        <v>41225</v>
      </c>
      <c r="B114" s="28">
        <v>20700.227272727272</v>
      </c>
      <c r="C114" s="28">
        <v>20684.772727272728</v>
      </c>
      <c r="D114" s="28">
        <v>1904.2954545454545</v>
      </c>
      <c r="E114" s="28">
        <v>1933.8863636363637</v>
      </c>
      <c r="F114" s="28">
        <v>690</v>
      </c>
      <c r="G114" s="28">
        <v>472</v>
      </c>
      <c r="H114" s="28">
        <v>547</v>
      </c>
      <c r="I114" s="28">
        <v>785</v>
      </c>
      <c r="J114" s="28">
        <v>560</v>
      </c>
      <c r="K114" s="28">
        <v>729</v>
      </c>
    </row>
    <row r="115" spans="1:11" ht="12.75" customHeight="1" x14ac:dyDescent="0.2">
      <c r="A115" s="39">
        <v>41255</v>
      </c>
      <c r="B115" s="28">
        <v>22844.21052631579</v>
      </c>
      <c r="C115" s="28">
        <v>22844.21052631579</v>
      </c>
      <c r="D115" s="28">
        <v>2037.578947368421</v>
      </c>
      <c r="E115" s="28">
        <v>2065.5526315789475</v>
      </c>
      <c r="F115" s="28">
        <v>725</v>
      </c>
      <c r="G115" s="28">
        <v>462</v>
      </c>
      <c r="H115" s="28">
        <v>556.25</v>
      </c>
      <c r="I115" s="28">
        <v>800</v>
      </c>
      <c r="J115" s="28">
        <v>545</v>
      </c>
      <c r="K115" s="28">
        <v>735</v>
      </c>
    </row>
    <row r="116" spans="1:11" x14ac:dyDescent="0.2">
      <c r="A116" s="39">
        <v>41286</v>
      </c>
      <c r="B116" s="28">
        <v>24674.047619047618</v>
      </c>
      <c r="C116" s="28">
        <v>24652.857142857141</v>
      </c>
      <c r="D116" s="28">
        <v>2030.5952380952381</v>
      </c>
      <c r="E116" s="28">
        <v>2055.2380952380954</v>
      </c>
      <c r="F116" s="28">
        <v>716.1588717675545</v>
      </c>
      <c r="G116" s="28">
        <v>485.83333333333331</v>
      </c>
      <c r="H116" s="28">
        <v>562.8125</v>
      </c>
      <c r="I116" s="28">
        <v>800.00000000000057</v>
      </c>
      <c r="J116" s="28">
        <v>550</v>
      </c>
      <c r="K116" s="28">
        <v>742.06827309236962</v>
      </c>
    </row>
    <row r="117" spans="1:11" x14ac:dyDescent="0.2">
      <c r="A117" s="39">
        <v>41317</v>
      </c>
      <c r="B117" s="28">
        <v>24326.25</v>
      </c>
      <c r="C117" s="28">
        <v>24334.25</v>
      </c>
      <c r="D117" s="28">
        <v>2129.2750000000001</v>
      </c>
      <c r="E117" s="28">
        <v>2151.25</v>
      </c>
      <c r="F117" s="28">
        <v>705.47107176755458</v>
      </c>
      <c r="G117" s="28">
        <v>501.875</v>
      </c>
      <c r="H117" s="28">
        <v>574.0625</v>
      </c>
      <c r="I117" s="28">
        <v>793.00193454545501</v>
      </c>
      <c r="J117" s="28">
        <v>575</v>
      </c>
      <c r="K117" s="28">
        <v>732.5</v>
      </c>
    </row>
    <row r="118" spans="1:11" x14ac:dyDescent="0.2">
      <c r="A118" s="39">
        <v>41345</v>
      </c>
      <c r="B118" s="28">
        <v>23337</v>
      </c>
      <c r="C118" s="28">
        <v>23359.25</v>
      </c>
      <c r="D118" s="28">
        <v>1935.9</v>
      </c>
      <c r="E118" s="28">
        <v>1962.4</v>
      </c>
      <c r="F118" s="28">
        <v>695.45839176755453</v>
      </c>
      <c r="G118" s="28">
        <v>512.5</v>
      </c>
      <c r="H118" s="28">
        <v>627.5</v>
      </c>
      <c r="I118" s="28">
        <v>793.82592</v>
      </c>
      <c r="J118" s="28">
        <v>585</v>
      </c>
      <c r="K118" s="28">
        <v>740</v>
      </c>
    </row>
    <row r="119" spans="1:11" x14ac:dyDescent="0.2">
      <c r="A119" s="39">
        <v>41376</v>
      </c>
      <c r="B119" s="28">
        <v>21694.047619047618</v>
      </c>
      <c r="C119" s="28">
        <v>21701.428571428572</v>
      </c>
      <c r="D119" s="28">
        <v>1852.9047619047619</v>
      </c>
      <c r="E119" s="28">
        <v>1888.3571428571429</v>
      </c>
      <c r="F119" s="28">
        <v>664.27793999999994</v>
      </c>
      <c r="G119" s="28">
        <v>498.75</v>
      </c>
      <c r="H119" s="28">
        <v>637.5</v>
      </c>
      <c r="I119" s="28">
        <v>771.77519999999993</v>
      </c>
      <c r="J119" s="28">
        <v>583.75</v>
      </c>
      <c r="K119" s="28">
        <v>735</v>
      </c>
    </row>
    <row r="120" spans="1:11" x14ac:dyDescent="0.2">
      <c r="A120" s="39">
        <v>41406</v>
      </c>
      <c r="B120" s="28">
        <v>20725</v>
      </c>
      <c r="C120" s="28">
        <v>20760.476190476191</v>
      </c>
      <c r="D120" s="28">
        <v>1833.3125</v>
      </c>
      <c r="E120" s="28">
        <v>1867.875</v>
      </c>
      <c r="F120" s="28">
        <v>639.47087999999985</v>
      </c>
      <c r="G120" s="28">
        <v>479.375</v>
      </c>
      <c r="H120" s="28">
        <v>610</v>
      </c>
      <c r="I120" s="28">
        <v>757.99349999999993</v>
      </c>
      <c r="J120" s="28">
        <v>577.625</v>
      </c>
      <c r="K120" s="28">
        <v>702.5</v>
      </c>
    </row>
    <row r="121" spans="1:11" x14ac:dyDescent="0.2">
      <c r="A121" s="39">
        <v>41437</v>
      </c>
      <c r="B121" s="28">
        <v>20266</v>
      </c>
      <c r="C121" s="28">
        <v>20311.75</v>
      </c>
      <c r="D121" s="28">
        <v>1839.2249999999999</v>
      </c>
      <c r="E121" s="28">
        <v>1874.4</v>
      </c>
      <c r="F121" s="28">
        <v>633.95819999999992</v>
      </c>
      <c r="G121" s="28">
        <v>466.25</v>
      </c>
      <c r="H121" s="28">
        <v>572.5</v>
      </c>
      <c r="I121" s="28">
        <v>744.21179999999993</v>
      </c>
      <c r="J121" s="28">
        <v>563.75</v>
      </c>
      <c r="K121" s="28">
        <v>692.5</v>
      </c>
    </row>
    <row r="122" spans="1:11" x14ac:dyDescent="0.2">
      <c r="A122" s="39">
        <v>41467</v>
      </c>
      <c r="B122" s="28">
        <v>19588.695652173912</v>
      </c>
      <c r="C122" s="28">
        <v>19631.08695652174</v>
      </c>
      <c r="D122" s="28">
        <v>1835.891304347826</v>
      </c>
      <c r="E122" s="28">
        <v>1870.2826086956522</v>
      </c>
      <c r="F122" s="28">
        <v>676.68146999999988</v>
      </c>
      <c r="G122" s="28">
        <v>457.5</v>
      </c>
      <c r="H122" s="28">
        <v>552.5</v>
      </c>
      <c r="I122" s="28">
        <v>786.93506999999988</v>
      </c>
      <c r="J122" s="28">
        <v>547.5</v>
      </c>
      <c r="K122" s="28">
        <v>675</v>
      </c>
    </row>
    <row r="123" spans="1:11" x14ac:dyDescent="0.2">
      <c r="A123" s="39">
        <v>41498</v>
      </c>
      <c r="B123" s="28">
        <v>21645.68181818182</v>
      </c>
      <c r="C123" s="28">
        <v>21644.545454545456</v>
      </c>
      <c r="D123" s="28">
        <v>1896.3181818181818</v>
      </c>
      <c r="E123" s="28">
        <v>1935.5681818181818</v>
      </c>
      <c r="F123" s="28">
        <v>707.0012099999999</v>
      </c>
      <c r="G123" s="28">
        <v>453.75</v>
      </c>
      <c r="H123" s="28">
        <v>570</v>
      </c>
      <c r="I123" s="28">
        <v>829.65833999999995</v>
      </c>
      <c r="J123" s="28">
        <v>543.75</v>
      </c>
      <c r="K123" s="28">
        <v>657.5</v>
      </c>
    </row>
    <row r="124" spans="1:11" x14ac:dyDescent="0.2">
      <c r="A124" s="39">
        <v>41529</v>
      </c>
      <c r="B124" s="28">
        <v>22746.904761904763</v>
      </c>
      <c r="C124" s="28">
        <v>22748.095238095237</v>
      </c>
      <c r="D124" s="28">
        <v>1848.4285714285713</v>
      </c>
      <c r="E124" s="28">
        <v>1887.7142857142858</v>
      </c>
      <c r="F124" s="28">
        <v>725.46868799999993</v>
      </c>
      <c r="G124" s="28">
        <v>455.5</v>
      </c>
      <c r="H124" s="28">
        <v>582</v>
      </c>
      <c r="I124" s="28">
        <v>836.82482399999992</v>
      </c>
      <c r="J124" s="28">
        <v>547.5</v>
      </c>
      <c r="K124" s="28">
        <v>674</v>
      </c>
    </row>
    <row r="125" spans="1:11" x14ac:dyDescent="0.2">
      <c r="A125" s="39">
        <v>41559</v>
      </c>
      <c r="B125" s="28">
        <v>23128.260869565216</v>
      </c>
      <c r="C125" s="28">
        <v>23161.304347826088</v>
      </c>
      <c r="D125" s="28">
        <v>1882.8260869565217</v>
      </c>
      <c r="E125" s="28">
        <v>1920.3260869565217</v>
      </c>
      <c r="F125" s="28">
        <v>708.37937999999997</v>
      </c>
      <c r="G125" s="28">
        <v>475</v>
      </c>
      <c r="H125" s="28">
        <v>590</v>
      </c>
      <c r="I125" s="28">
        <v>826.90199999999993</v>
      </c>
      <c r="J125" s="28">
        <v>555</v>
      </c>
      <c r="K125" s="28">
        <v>690</v>
      </c>
    </row>
    <row r="126" spans="1:11" x14ac:dyDescent="0.2">
      <c r="A126" s="39">
        <v>41590</v>
      </c>
      <c r="B126" s="28">
        <v>22856.666666666668</v>
      </c>
      <c r="C126" s="28">
        <v>22840.952380952382</v>
      </c>
      <c r="D126" s="28">
        <v>1868.6666666666667</v>
      </c>
      <c r="E126" s="28">
        <v>1899.2142857142858</v>
      </c>
      <c r="F126" s="28">
        <v>727.67376000000002</v>
      </c>
      <c r="G126" s="28">
        <v>445</v>
      </c>
      <c r="H126" s="28">
        <v>588</v>
      </c>
      <c r="I126" s="28">
        <v>848.95272</v>
      </c>
      <c r="J126" s="28">
        <v>537</v>
      </c>
      <c r="K126" s="28">
        <v>698</v>
      </c>
    </row>
    <row r="127" spans="1:11" x14ac:dyDescent="0.2">
      <c r="A127" s="39">
        <v>41620</v>
      </c>
      <c r="B127" s="28">
        <v>22835</v>
      </c>
      <c r="C127" s="28">
        <v>22826</v>
      </c>
      <c r="D127" s="28">
        <v>1974.2</v>
      </c>
      <c r="E127" s="28">
        <v>1979</v>
      </c>
      <c r="F127" s="28">
        <v>744.21179999999993</v>
      </c>
      <c r="G127" s="28">
        <v>445</v>
      </c>
      <c r="H127" s="28">
        <v>590</v>
      </c>
      <c r="I127" s="28">
        <v>859.97807999999998</v>
      </c>
      <c r="J127" s="28">
        <v>540</v>
      </c>
      <c r="K127" s="28">
        <v>707.5</v>
      </c>
    </row>
    <row r="128" spans="1:11" x14ac:dyDescent="0.2">
      <c r="A128" s="39">
        <v>41651</v>
      </c>
      <c r="B128" s="28">
        <v>22071.590909090908</v>
      </c>
      <c r="C128" s="28">
        <v>22050.909090909092</v>
      </c>
      <c r="D128" s="28">
        <v>2038.409090909091</v>
      </c>
      <c r="E128" s="28">
        <v>2041.6363636363637</v>
      </c>
      <c r="F128" s="28">
        <v>746.4168719999999</v>
      </c>
      <c r="G128" s="28">
        <v>445</v>
      </c>
      <c r="H128" s="28">
        <v>580</v>
      </c>
      <c r="I128" s="28">
        <v>862.18315199999995</v>
      </c>
      <c r="J128" s="28">
        <v>540</v>
      </c>
      <c r="K128" s="28">
        <v>708</v>
      </c>
    </row>
    <row r="129" spans="1:17" x14ac:dyDescent="0.2">
      <c r="A129" s="39">
        <v>41682</v>
      </c>
      <c r="B129" s="28">
        <v>22809.25</v>
      </c>
      <c r="C129" s="28">
        <v>22775</v>
      </c>
      <c r="D129" s="28">
        <v>2035.4</v>
      </c>
      <c r="E129" s="28">
        <v>2028.7249999999999</v>
      </c>
      <c r="F129" s="28">
        <v>741.4554599999999</v>
      </c>
      <c r="G129" s="28">
        <v>449.375</v>
      </c>
      <c r="H129" s="28">
        <v>586.25</v>
      </c>
      <c r="I129" s="28">
        <v>875.13794999999993</v>
      </c>
      <c r="J129" s="28">
        <v>540</v>
      </c>
      <c r="K129" s="28">
        <v>710</v>
      </c>
    </row>
    <row r="130" spans="1:17" x14ac:dyDescent="0.2">
      <c r="A130" s="39">
        <v>41710</v>
      </c>
      <c r="B130" s="28">
        <v>23098.333333333332</v>
      </c>
      <c r="C130" s="28">
        <v>23073.095238095237</v>
      </c>
      <c r="D130" s="28">
        <v>2014.4047619047619</v>
      </c>
      <c r="E130" s="28">
        <v>2009.3333333333333</v>
      </c>
      <c r="F130" s="28">
        <v>705.62303999999995</v>
      </c>
      <c r="G130" s="28">
        <v>448.125</v>
      </c>
      <c r="H130" s="28">
        <v>590</v>
      </c>
      <c r="I130" s="28">
        <v>840.68369999999993</v>
      </c>
      <c r="J130" s="28">
        <v>540</v>
      </c>
      <c r="K130" s="28">
        <v>712.5</v>
      </c>
    </row>
    <row r="131" spans="1:17" x14ac:dyDescent="0.2">
      <c r="A131" s="39">
        <v>41741</v>
      </c>
      <c r="B131" s="28">
        <v>23421.75</v>
      </c>
      <c r="C131" s="28">
        <v>23358</v>
      </c>
      <c r="D131" s="28">
        <v>2030.6</v>
      </c>
      <c r="E131" s="28">
        <v>2038.15</v>
      </c>
      <c r="F131" s="28">
        <v>704.24486999999999</v>
      </c>
      <c r="G131" s="28">
        <v>447.5</v>
      </c>
      <c r="H131" s="28">
        <v>585</v>
      </c>
      <c r="I131" s="28">
        <v>846.19637999999998</v>
      </c>
      <c r="J131" s="28">
        <v>540</v>
      </c>
      <c r="K131" s="28">
        <v>712.5</v>
      </c>
    </row>
    <row r="132" spans="1:17" x14ac:dyDescent="0.2">
      <c r="A132" s="39">
        <v>41771</v>
      </c>
      <c r="B132" s="28">
        <v>23313.75</v>
      </c>
      <c r="C132" s="28">
        <v>23249.5</v>
      </c>
      <c r="D132" s="28">
        <v>2060.3000000000002</v>
      </c>
      <c r="E132" s="28">
        <v>2064.0500000000002</v>
      </c>
      <c r="F132" s="28">
        <v>753.03208800000004</v>
      </c>
      <c r="G132" s="28">
        <v>447</v>
      </c>
      <c r="H132" s="28">
        <v>586</v>
      </c>
      <c r="I132" s="28">
        <v>894.15669600000001</v>
      </c>
      <c r="J132" s="28">
        <v>536</v>
      </c>
      <c r="K132" s="28">
        <v>706</v>
      </c>
    </row>
    <row r="133" spans="1:17" x14ac:dyDescent="0.2">
      <c r="A133" s="39">
        <v>41802</v>
      </c>
      <c r="B133" s="28">
        <v>22773.809523809523</v>
      </c>
      <c r="C133" s="28">
        <v>22773.571428571428</v>
      </c>
      <c r="D133" s="28">
        <v>2126.7857142857142</v>
      </c>
      <c r="E133" s="28">
        <v>2131.5238095238096</v>
      </c>
      <c r="F133" s="28">
        <v>752.48081999999999</v>
      </c>
      <c r="G133" s="28">
        <v>445</v>
      </c>
      <c r="H133" s="28">
        <v>568.75</v>
      </c>
      <c r="I133" s="28">
        <v>888.91965000000005</v>
      </c>
      <c r="J133" s="28">
        <v>530</v>
      </c>
      <c r="K133" s="28">
        <v>682.5</v>
      </c>
    </row>
    <row r="134" spans="1:17" x14ac:dyDescent="0.2">
      <c r="A134" s="39">
        <v>41832</v>
      </c>
      <c r="B134" s="28">
        <v>22382.82608695652</v>
      </c>
      <c r="C134" s="28">
        <v>22416.08695652174</v>
      </c>
      <c r="D134" s="28">
        <v>2311.021739130435</v>
      </c>
      <c r="E134" s="28">
        <v>2310.0434782608695</v>
      </c>
      <c r="F134" s="28">
        <v>737.32095000000004</v>
      </c>
      <c r="G134" s="28">
        <v>438.75</v>
      </c>
      <c r="H134" s="28">
        <v>553.75</v>
      </c>
      <c r="I134" s="28">
        <v>876.51611999999989</v>
      </c>
      <c r="J134" s="28">
        <v>518.75</v>
      </c>
      <c r="K134" s="28">
        <v>680</v>
      </c>
    </row>
    <row r="135" spans="1:17" x14ac:dyDescent="0.2">
      <c r="A135" s="39">
        <v>41863</v>
      </c>
      <c r="B135" s="28">
        <v>22294</v>
      </c>
      <c r="C135" s="28">
        <v>22327.25</v>
      </c>
      <c r="D135" s="28">
        <v>2329.2249999999999</v>
      </c>
      <c r="E135" s="28">
        <v>2331.4250000000002</v>
      </c>
      <c r="F135" s="28">
        <v>739.80165599999998</v>
      </c>
      <c r="G135" s="28">
        <v>420</v>
      </c>
      <c r="H135" s="28">
        <v>550</v>
      </c>
      <c r="I135" s="28">
        <v>872.10597600000006</v>
      </c>
      <c r="J135" s="28">
        <v>509</v>
      </c>
      <c r="K135" s="28">
        <v>680</v>
      </c>
    </row>
    <row r="136" spans="1:17" x14ac:dyDescent="0.2">
      <c r="A136" s="39">
        <v>41894</v>
      </c>
      <c r="B136" s="28">
        <v>21124.545454545456</v>
      </c>
      <c r="C136" s="28">
        <v>21144.31818181818</v>
      </c>
      <c r="D136" s="28">
        <v>2294.0454545454545</v>
      </c>
      <c r="E136" s="28">
        <v>2302.4772727272725</v>
      </c>
      <c r="F136" s="28">
        <v>740.07728999999995</v>
      </c>
      <c r="G136" s="28">
        <v>420</v>
      </c>
      <c r="H136" s="28">
        <v>547.5</v>
      </c>
      <c r="I136" s="28">
        <v>872.38161000000002</v>
      </c>
      <c r="J136" s="28">
        <v>510</v>
      </c>
      <c r="K136" s="28">
        <v>670</v>
      </c>
    </row>
    <row r="137" spans="1:17" x14ac:dyDescent="0.2">
      <c r="A137" s="39">
        <v>41924</v>
      </c>
      <c r="B137" s="28">
        <v>19909.130434782608</v>
      </c>
      <c r="C137" s="28">
        <v>19935</v>
      </c>
      <c r="D137" s="28">
        <v>2272.695652173913</v>
      </c>
      <c r="E137" s="28">
        <v>2275.8478260869565</v>
      </c>
      <c r="F137" s="28">
        <v>725.46868800000004</v>
      </c>
      <c r="G137" s="28">
        <v>425</v>
      </c>
      <c r="H137" s="28">
        <v>541</v>
      </c>
      <c r="I137" s="28">
        <v>867.695832</v>
      </c>
      <c r="J137" s="28">
        <v>515</v>
      </c>
      <c r="K137" s="28">
        <v>650</v>
      </c>
    </row>
    <row r="138" spans="1:17" x14ac:dyDescent="0.2">
      <c r="A138" s="39">
        <v>41955</v>
      </c>
      <c r="B138" s="28">
        <v>19969</v>
      </c>
      <c r="C138" s="28">
        <v>19979.25</v>
      </c>
      <c r="D138" s="28">
        <v>2259.4250000000002</v>
      </c>
      <c r="E138" s="28">
        <v>2263.7249999999999</v>
      </c>
      <c r="F138" s="28">
        <v>704.24486999999999</v>
      </c>
      <c r="G138" s="28">
        <v>421.875</v>
      </c>
      <c r="H138" s="28">
        <v>526.25</v>
      </c>
      <c r="I138" s="28">
        <v>840.68369999999993</v>
      </c>
      <c r="J138" s="28">
        <v>505</v>
      </c>
      <c r="K138" s="28">
        <v>638.75</v>
      </c>
    </row>
    <row r="139" spans="1:17" x14ac:dyDescent="0.2">
      <c r="A139" s="39">
        <v>41985</v>
      </c>
      <c r="B139" s="28">
        <v>19825.714285714286</v>
      </c>
      <c r="C139" s="28">
        <v>19830.238095238095</v>
      </c>
      <c r="D139" s="28">
        <v>2171.7142857142858</v>
      </c>
      <c r="E139" s="28">
        <v>2181.6190476190477</v>
      </c>
      <c r="F139" s="28">
        <v>690.31537500000013</v>
      </c>
      <c r="G139" s="28">
        <v>410</v>
      </c>
      <c r="H139" s="28">
        <v>515</v>
      </c>
      <c r="I139" s="28">
        <v>830.85862500000007</v>
      </c>
      <c r="J139" s="28">
        <v>490</v>
      </c>
      <c r="K139" s="28">
        <v>611.25</v>
      </c>
    </row>
    <row r="140" spans="1:17" x14ac:dyDescent="0.2">
      <c r="A140" s="39">
        <v>42016</v>
      </c>
      <c r="B140" s="28">
        <v>19463.095238095237</v>
      </c>
      <c r="C140" s="28">
        <v>19471.666666666668</v>
      </c>
      <c r="D140" s="28">
        <v>2110.6428571428573</v>
      </c>
      <c r="E140" s="28">
        <v>2119.5476190476193</v>
      </c>
      <c r="F140" s="28">
        <v>656.97080000000005</v>
      </c>
      <c r="G140" s="28">
        <v>405</v>
      </c>
      <c r="H140" s="28">
        <v>509</v>
      </c>
      <c r="I140" s="28">
        <v>806.8836</v>
      </c>
      <c r="J140" s="28">
        <v>490</v>
      </c>
      <c r="K140" s="28">
        <v>614</v>
      </c>
    </row>
    <row r="141" spans="1:17" x14ac:dyDescent="0.2">
      <c r="A141" s="39">
        <v>42047</v>
      </c>
      <c r="B141" s="28">
        <v>18292</v>
      </c>
      <c r="C141" s="28">
        <v>18316.5</v>
      </c>
      <c r="D141" s="28">
        <v>2103.125</v>
      </c>
      <c r="E141" s="28">
        <v>2114.3249999999998</v>
      </c>
      <c r="F141" s="28">
        <v>597.99775</v>
      </c>
      <c r="G141" s="28">
        <v>405</v>
      </c>
      <c r="H141" s="28">
        <v>496.25</v>
      </c>
      <c r="I141" s="28">
        <v>752.31975000000011</v>
      </c>
      <c r="J141" s="28">
        <v>490</v>
      </c>
      <c r="K141" s="28">
        <v>597.5</v>
      </c>
    </row>
    <row r="142" spans="1:17" x14ac:dyDescent="0.2">
      <c r="A142" s="39">
        <v>42075</v>
      </c>
      <c r="B142" s="28">
        <v>17460.454545454544</v>
      </c>
      <c r="C142" s="28">
        <v>17518.409090909092</v>
      </c>
      <c r="D142" s="28">
        <v>2029.0454545454545</v>
      </c>
      <c r="E142" s="28">
        <v>2044.0454545454545</v>
      </c>
      <c r="F142" s="28">
        <v>547.01637499999993</v>
      </c>
      <c r="G142" s="28">
        <v>408.75</v>
      </c>
      <c r="H142" s="28">
        <v>462.5</v>
      </c>
      <c r="I142" s="28">
        <v>699.96050000000002</v>
      </c>
      <c r="J142" s="28">
        <v>485</v>
      </c>
      <c r="K142" s="28">
        <v>567.5</v>
      </c>
    </row>
    <row r="143" spans="1:17" x14ac:dyDescent="0.2">
      <c r="A143" s="39">
        <v>42106</v>
      </c>
      <c r="B143" s="28">
        <v>16038.636363636364</v>
      </c>
      <c r="C143" s="28">
        <v>16078.40909090909</v>
      </c>
      <c r="D143" s="28">
        <v>2196.590909090909</v>
      </c>
      <c r="E143" s="28">
        <v>2200.0227272727275</v>
      </c>
      <c r="F143" s="28">
        <v>510.36489999999992</v>
      </c>
      <c r="G143" s="28">
        <v>413</v>
      </c>
      <c r="H143" s="28">
        <v>396</v>
      </c>
      <c r="I143" s="28">
        <v>660.2777000000001</v>
      </c>
      <c r="J143" s="28">
        <v>486</v>
      </c>
      <c r="K143" s="28">
        <v>532</v>
      </c>
    </row>
    <row r="144" spans="1:17" x14ac:dyDescent="0.2">
      <c r="A144" s="39">
        <v>42136</v>
      </c>
      <c r="B144" s="28">
        <v>15937.1875</v>
      </c>
      <c r="C144" s="28">
        <v>15942.5</v>
      </c>
      <c r="D144" s="28">
        <v>2317.625</v>
      </c>
      <c r="E144" s="28">
        <v>2309.34375</v>
      </c>
      <c r="F144" s="28">
        <v>487.76775000000004</v>
      </c>
      <c r="G144" s="28">
        <v>410</v>
      </c>
      <c r="H144" s="28">
        <v>388.75</v>
      </c>
      <c r="I144" s="28">
        <v>617.28800000000001</v>
      </c>
      <c r="J144" s="28">
        <v>485</v>
      </c>
      <c r="K144" s="28">
        <v>527.5</v>
      </c>
      <c r="Q144" s="47"/>
    </row>
    <row r="145" spans="1:11" x14ac:dyDescent="0.2">
      <c r="A145" s="39">
        <v>42167</v>
      </c>
      <c r="B145" s="28">
        <v>15099</v>
      </c>
      <c r="C145" s="28">
        <v>15128</v>
      </c>
      <c r="D145" s="28">
        <v>2095.9499999999998</v>
      </c>
      <c r="E145" s="28">
        <v>2106.1</v>
      </c>
      <c r="F145" s="28">
        <v>501.54650000000004</v>
      </c>
      <c r="G145" s="28">
        <v>406.25</v>
      </c>
      <c r="H145" s="28">
        <v>382.5</v>
      </c>
      <c r="I145" s="28">
        <v>633.82249999999999</v>
      </c>
      <c r="J145" s="28">
        <v>485</v>
      </c>
      <c r="K145" s="28">
        <v>505</v>
      </c>
    </row>
    <row r="146" spans="1:11" x14ac:dyDescent="0.2">
      <c r="A146" s="39">
        <v>42197</v>
      </c>
      <c r="B146" s="28">
        <v>14961.95652173913</v>
      </c>
      <c r="C146" s="28">
        <v>14923.91304347826</v>
      </c>
      <c r="D146" s="28">
        <v>2002.0652173913043</v>
      </c>
      <c r="E146" s="28">
        <v>2007.891304347826</v>
      </c>
      <c r="F146" s="28">
        <v>510.36490000000003</v>
      </c>
      <c r="G146" s="28">
        <v>387</v>
      </c>
      <c r="H146" s="28">
        <v>371</v>
      </c>
      <c r="I146" s="28">
        <v>641.53859999999997</v>
      </c>
      <c r="J146" s="28">
        <v>480</v>
      </c>
      <c r="K146" s="28">
        <v>500</v>
      </c>
    </row>
    <row r="147" spans="1:11" x14ac:dyDescent="0.2">
      <c r="A147" s="39">
        <v>42228</v>
      </c>
      <c r="B147" s="28">
        <v>15228.5</v>
      </c>
      <c r="C147" s="28">
        <v>15114.5</v>
      </c>
      <c r="D147" s="28">
        <v>1809.925</v>
      </c>
      <c r="E147" s="28">
        <v>1815.3</v>
      </c>
      <c r="F147" s="28">
        <v>512.56950000000006</v>
      </c>
      <c r="G147" s="28">
        <v>387.5</v>
      </c>
      <c r="H147" s="28">
        <v>332.5</v>
      </c>
      <c r="I147" s="28">
        <v>647.60125000000005</v>
      </c>
      <c r="J147" s="28">
        <v>475.625</v>
      </c>
      <c r="K147" s="28">
        <v>490</v>
      </c>
    </row>
    <row r="148" spans="1:11" x14ac:dyDescent="0.2">
      <c r="A148" s="39">
        <v>42259</v>
      </c>
      <c r="B148" s="28">
        <v>15481.363636363636</v>
      </c>
      <c r="C148" s="28">
        <v>15203.636363636364</v>
      </c>
      <c r="D148" s="28">
        <v>1718.909090909091</v>
      </c>
      <c r="E148" s="28">
        <v>1732.4545454545455</v>
      </c>
      <c r="F148" s="28">
        <v>498.23960000000005</v>
      </c>
      <c r="G148" s="28">
        <v>381</v>
      </c>
      <c r="H148" s="28">
        <v>322</v>
      </c>
      <c r="I148" s="28">
        <v>641.53860000000009</v>
      </c>
      <c r="J148" s="28">
        <v>477</v>
      </c>
      <c r="K148" s="28">
        <v>470</v>
      </c>
    </row>
    <row r="149" spans="1:11" x14ac:dyDescent="0.2">
      <c r="A149" s="39">
        <v>42289</v>
      </c>
      <c r="B149" s="28">
        <v>15848.181818181818</v>
      </c>
      <c r="C149" s="28">
        <v>15743.863636363636</v>
      </c>
      <c r="D149" s="28">
        <v>1728.0454545454545</v>
      </c>
      <c r="E149" s="28">
        <v>1750.7272727272727</v>
      </c>
      <c r="F149" s="28">
        <v>462.96600000000001</v>
      </c>
      <c r="G149" s="28">
        <v>358</v>
      </c>
      <c r="H149" s="28">
        <v>310</v>
      </c>
      <c r="I149" s="28">
        <v>606.2650000000001</v>
      </c>
      <c r="J149" s="28">
        <v>457</v>
      </c>
      <c r="K149" s="28">
        <v>422</v>
      </c>
    </row>
    <row r="150" spans="1:11" x14ac:dyDescent="0.2">
      <c r="A150" s="39">
        <v>42320</v>
      </c>
      <c r="B150" s="28">
        <v>14742.619047619048</v>
      </c>
      <c r="C150" s="28">
        <v>14685.476190476191</v>
      </c>
      <c r="D150" s="28">
        <v>1582.2857142857142</v>
      </c>
      <c r="E150" s="28">
        <v>1603.9047619047619</v>
      </c>
      <c r="F150" s="28">
        <v>424.38550000000004</v>
      </c>
      <c r="G150" s="28">
        <v>335.625</v>
      </c>
      <c r="H150" s="28">
        <v>310</v>
      </c>
      <c r="I150" s="28">
        <v>571.81812500000001</v>
      </c>
      <c r="J150" s="28">
        <v>455</v>
      </c>
      <c r="K150" s="28">
        <v>412.5</v>
      </c>
    </row>
    <row r="151" spans="1:11" x14ac:dyDescent="0.2">
      <c r="A151" s="39">
        <v>42350</v>
      </c>
      <c r="B151" s="28">
        <v>14697.826086956522</v>
      </c>
      <c r="C151" s="28">
        <v>14661.08695652174</v>
      </c>
      <c r="D151" s="28">
        <v>1523.2608695652175</v>
      </c>
      <c r="E151" s="28">
        <v>1541.5</v>
      </c>
      <c r="F151" s="28">
        <v>402.33950000000004</v>
      </c>
      <c r="G151" s="28">
        <v>331.66666666666669</v>
      </c>
      <c r="H151" s="28">
        <v>310</v>
      </c>
      <c r="I151" s="28">
        <v>543.80133333333333</v>
      </c>
      <c r="J151" s="28">
        <v>460</v>
      </c>
      <c r="K151" s="28">
        <v>410</v>
      </c>
    </row>
    <row r="152" spans="1:11" x14ac:dyDescent="0.2">
      <c r="A152" s="39">
        <v>42381</v>
      </c>
      <c r="B152" s="28">
        <v>13816.428571428571</v>
      </c>
      <c r="C152" s="28">
        <v>13777.142857142857</v>
      </c>
      <c r="D152" s="28">
        <v>1516.3809523809523</v>
      </c>
      <c r="E152" s="28">
        <v>1525.2857142857142</v>
      </c>
      <c r="F152" s="28">
        <v>406.74869999999999</v>
      </c>
      <c r="G152" s="28">
        <v>329</v>
      </c>
      <c r="H152" s="28">
        <v>300</v>
      </c>
      <c r="I152" s="28">
        <v>548.94539999999995</v>
      </c>
      <c r="J152" s="28">
        <v>424</v>
      </c>
      <c r="K152" s="28">
        <v>370</v>
      </c>
    </row>
    <row r="153" spans="1:11" x14ac:dyDescent="0.2">
      <c r="A153" s="39">
        <v>42412</v>
      </c>
      <c r="B153" s="28">
        <v>15622.25</v>
      </c>
      <c r="C153" s="28">
        <v>15519</v>
      </c>
      <c r="D153" s="28">
        <v>1707.125</v>
      </c>
      <c r="E153" s="28">
        <v>1706.75</v>
      </c>
      <c r="F153" s="28">
        <v>440.92</v>
      </c>
      <c r="G153" s="28">
        <v>312.5</v>
      </c>
      <c r="H153" s="28">
        <v>292.5</v>
      </c>
      <c r="I153" s="28">
        <v>592.48625000000004</v>
      </c>
      <c r="J153" s="28">
        <v>425</v>
      </c>
      <c r="K153" s="28">
        <v>347.5</v>
      </c>
    </row>
    <row r="154" spans="1:11" x14ac:dyDescent="0.2">
      <c r="A154" s="39">
        <v>42441</v>
      </c>
      <c r="B154" s="28">
        <v>16883.214285714286</v>
      </c>
      <c r="C154" s="28">
        <v>16737.5</v>
      </c>
      <c r="D154" s="28">
        <v>1800.7142857142858</v>
      </c>
      <c r="E154" s="28">
        <v>1805.3214285714287</v>
      </c>
      <c r="F154" s="28">
        <v>443.67574999999999</v>
      </c>
      <c r="G154" s="28">
        <v>321.25</v>
      </c>
      <c r="H154" s="28">
        <v>312.5</v>
      </c>
      <c r="I154" s="28">
        <v>622.79950000000008</v>
      </c>
      <c r="J154" s="28">
        <v>431.25</v>
      </c>
      <c r="K154" s="28">
        <v>382.5</v>
      </c>
    </row>
    <row r="155" spans="1:11" x14ac:dyDescent="0.2">
      <c r="A155" s="39">
        <v>42472</v>
      </c>
      <c r="B155" s="28">
        <v>17067.619047619046</v>
      </c>
      <c r="C155" s="28">
        <v>17000.476190476191</v>
      </c>
      <c r="D155" s="28">
        <v>1851.5238095238096</v>
      </c>
      <c r="E155" s="28">
        <v>1861.7857142857142</v>
      </c>
      <c r="F155" s="28">
        <v>496.03500000000003</v>
      </c>
      <c r="G155" s="28">
        <v>348</v>
      </c>
      <c r="H155" s="28">
        <v>336</v>
      </c>
      <c r="I155" s="28">
        <v>674.60760000000005</v>
      </c>
      <c r="J155" s="28">
        <v>444.5</v>
      </c>
      <c r="K155" s="28">
        <v>430</v>
      </c>
    </row>
    <row r="156" spans="1:11" x14ac:dyDescent="0.2">
      <c r="A156" s="39">
        <v>42502</v>
      </c>
      <c r="B156" s="28">
        <v>16753.863636363636</v>
      </c>
      <c r="C156" s="28">
        <v>16706.136363636364</v>
      </c>
      <c r="D156" s="28">
        <v>1875.8863636363637</v>
      </c>
      <c r="E156" s="28">
        <v>1881.659090909091</v>
      </c>
      <c r="F156" s="28">
        <v>625.55525</v>
      </c>
      <c r="G156" s="28">
        <v>401.25</v>
      </c>
      <c r="H156" s="28">
        <v>405</v>
      </c>
      <c r="I156" s="28">
        <v>818.45775000000003</v>
      </c>
      <c r="J156" s="28">
        <v>501.25</v>
      </c>
      <c r="K156" s="28">
        <v>482.5</v>
      </c>
    </row>
    <row r="157" spans="1:11" x14ac:dyDescent="0.2">
      <c r="A157" s="39">
        <v>42533</v>
      </c>
      <c r="B157" s="28">
        <v>16985.227272727272</v>
      </c>
      <c r="C157" s="28">
        <v>16962.727272727272</v>
      </c>
      <c r="D157" s="28">
        <v>2023</v>
      </c>
      <c r="E157" s="28">
        <v>2028.4772727272727</v>
      </c>
      <c r="F157" s="28">
        <v>699.96049999999991</v>
      </c>
      <c r="G157" s="28">
        <v>425</v>
      </c>
      <c r="H157" s="28">
        <v>430</v>
      </c>
      <c r="I157" s="28">
        <v>909.39750000000004</v>
      </c>
      <c r="J157" s="28">
        <v>518.75</v>
      </c>
      <c r="K157" s="28">
        <v>510</v>
      </c>
    </row>
    <row r="158" spans="1:11" x14ac:dyDescent="0.2">
      <c r="A158" s="39">
        <v>42563</v>
      </c>
      <c r="B158" s="28">
        <v>17833.095238095237</v>
      </c>
      <c r="C158" s="28">
        <v>17808.809523809523</v>
      </c>
      <c r="D158" s="28">
        <v>2184.8333333333335</v>
      </c>
      <c r="E158" s="28">
        <v>2188.6190476190477</v>
      </c>
      <c r="F158" s="28">
        <v>693.07112500000005</v>
      </c>
      <c r="G158" s="28">
        <v>429.375</v>
      </c>
      <c r="H158" s="28">
        <v>420</v>
      </c>
      <c r="I158" s="28">
        <v>914.90899999999999</v>
      </c>
      <c r="J158" s="28">
        <v>520</v>
      </c>
      <c r="K158" s="28">
        <v>497.5</v>
      </c>
    </row>
    <row r="159" spans="1:11" x14ac:dyDescent="0.2">
      <c r="A159" s="39">
        <v>42594</v>
      </c>
      <c r="B159" s="28">
        <v>18435.434782608696</v>
      </c>
      <c r="C159" s="28">
        <v>18412.608695652172</v>
      </c>
      <c r="D159" s="28">
        <v>2284.608695652174</v>
      </c>
      <c r="E159" s="28">
        <v>2284.391304347826</v>
      </c>
      <c r="F159" s="28">
        <v>672.40300000000002</v>
      </c>
      <c r="G159" s="28">
        <v>425</v>
      </c>
      <c r="H159" s="28">
        <v>403.75</v>
      </c>
      <c r="I159" s="28">
        <v>902.50812500000006</v>
      </c>
      <c r="J159" s="28">
        <v>515</v>
      </c>
      <c r="K159" s="28">
        <v>475</v>
      </c>
    </row>
    <row r="160" spans="1:11" x14ac:dyDescent="0.2">
      <c r="A160" s="39">
        <v>42625</v>
      </c>
      <c r="B160" s="28">
        <v>19589.772727272728</v>
      </c>
      <c r="C160" s="28">
        <v>19496.590909090908</v>
      </c>
      <c r="D160" s="28">
        <v>2292.7954545454545</v>
      </c>
      <c r="E160" s="28">
        <v>2299.681818181818</v>
      </c>
      <c r="F160" s="28">
        <v>631.61790000000008</v>
      </c>
      <c r="G160" s="28">
        <v>429</v>
      </c>
      <c r="H160" s="28">
        <v>414</v>
      </c>
      <c r="I160" s="28">
        <v>874.12389999999994</v>
      </c>
      <c r="J160" s="28">
        <v>522</v>
      </c>
      <c r="K160" s="28">
        <v>500</v>
      </c>
    </row>
    <row r="161" spans="1:11" x14ac:dyDescent="0.2">
      <c r="A161" s="39">
        <v>42655</v>
      </c>
      <c r="B161" s="28">
        <v>20182.380952380954</v>
      </c>
      <c r="C161" s="28">
        <v>20009.047619047618</v>
      </c>
      <c r="D161" s="28">
        <v>2314.1428571428573</v>
      </c>
      <c r="E161" s="28">
        <v>2323.5476190476193</v>
      </c>
      <c r="F161" s="28">
        <v>563.55087500000002</v>
      </c>
      <c r="G161" s="28">
        <v>440.625</v>
      </c>
      <c r="H161" s="28">
        <v>430</v>
      </c>
      <c r="I161" s="28">
        <v>821.21350000000007</v>
      </c>
      <c r="J161" s="28">
        <v>540.625</v>
      </c>
      <c r="K161" s="28">
        <v>530</v>
      </c>
    </row>
    <row r="162" spans="1:11" x14ac:dyDescent="0.2">
      <c r="A162" s="39">
        <v>42686</v>
      </c>
      <c r="B162" s="28">
        <v>21235</v>
      </c>
      <c r="C162" s="28">
        <v>21027.045454545456</v>
      </c>
      <c r="D162" s="28">
        <v>2568.840909090909</v>
      </c>
      <c r="E162" s="28">
        <v>2582.2045454545455</v>
      </c>
      <c r="F162" s="28">
        <v>529.10400000000004</v>
      </c>
      <c r="G162" s="28">
        <v>452</v>
      </c>
      <c r="H162" s="28">
        <v>430</v>
      </c>
      <c r="I162" s="28">
        <v>769.40539999999999</v>
      </c>
      <c r="J162" s="28">
        <v>552</v>
      </c>
      <c r="K162" s="28">
        <v>530</v>
      </c>
    </row>
    <row r="163" spans="1:11" x14ac:dyDescent="0.2">
      <c r="A163" s="39">
        <v>42716</v>
      </c>
      <c r="B163" s="28">
        <v>21282.954545454544</v>
      </c>
      <c r="C163" s="28">
        <v>21082.045454545456</v>
      </c>
      <c r="D163" s="28">
        <v>2664</v>
      </c>
      <c r="E163" s="28">
        <v>2681.9772727272725</v>
      </c>
      <c r="F163" s="28">
        <v>626.10640000000001</v>
      </c>
      <c r="G163" s="28">
        <v>523</v>
      </c>
      <c r="H163" s="28">
        <v>502</v>
      </c>
      <c r="I163" s="28">
        <v>868.61239999999998</v>
      </c>
      <c r="J163" s="28">
        <v>625</v>
      </c>
      <c r="K163" s="28">
        <v>562</v>
      </c>
    </row>
    <row r="164" spans="1:11" x14ac:dyDescent="0.2">
      <c r="A164" s="39">
        <v>42747</v>
      </c>
      <c r="B164" s="28">
        <v>20765.68181818182</v>
      </c>
      <c r="C164" s="28">
        <v>20728.18181818182</v>
      </c>
      <c r="D164" s="28">
        <v>2706.181818181818</v>
      </c>
      <c r="E164" s="28">
        <v>2721.0227272727275</v>
      </c>
      <c r="F164" s="28">
        <v>666.89149999999995</v>
      </c>
      <c r="G164" s="28">
        <v>548.75</v>
      </c>
      <c r="H164" s="28">
        <v>527.5</v>
      </c>
      <c r="I164" s="28">
        <v>909.39750000000004</v>
      </c>
      <c r="J164" s="28">
        <v>655.625</v>
      </c>
      <c r="K164" s="28">
        <v>605</v>
      </c>
    </row>
    <row r="165" spans="1:11" x14ac:dyDescent="0.2">
      <c r="A165" s="39">
        <v>42778</v>
      </c>
      <c r="B165" s="28">
        <v>19517.777777777777</v>
      </c>
      <c r="C165" s="28">
        <v>19534.444444444445</v>
      </c>
      <c r="D165" s="28">
        <v>2852.3333333333335</v>
      </c>
      <c r="E165" s="28">
        <v>2853.2222222222222</v>
      </c>
      <c r="F165" s="28">
        <v>691.69325000000003</v>
      </c>
      <c r="G165" s="28">
        <v>561.875</v>
      </c>
      <c r="H165" s="28">
        <v>545</v>
      </c>
      <c r="I165" s="28">
        <v>923.1762500000001</v>
      </c>
      <c r="J165" s="28">
        <v>661.875</v>
      </c>
      <c r="K165" s="28">
        <v>645</v>
      </c>
    </row>
    <row r="166" spans="1:11" x14ac:dyDescent="0.2">
      <c r="A166" s="39">
        <v>42806</v>
      </c>
      <c r="B166" s="28">
        <v>19831.521739130436</v>
      </c>
      <c r="C166" s="28">
        <v>19791.739130434784</v>
      </c>
      <c r="D166" s="28">
        <v>2781.7391304347825</v>
      </c>
      <c r="E166" s="28">
        <v>2798.108695652174</v>
      </c>
      <c r="F166" s="28">
        <v>695.55130000000008</v>
      </c>
      <c r="G166" s="28">
        <v>566.5</v>
      </c>
      <c r="H166" s="28">
        <v>548</v>
      </c>
      <c r="I166" s="28">
        <v>921.52280000000007</v>
      </c>
      <c r="J166" s="28">
        <v>664</v>
      </c>
      <c r="K166" s="28">
        <v>650</v>
      </c>
    </row>
    <row r="167" spans="1:11" x14ac:dyDescent="0.2">
      <c r="A167" s="39">
        <v>42837</v>
      </c>
      <c r="B167" s="28">
        <v>19967.25</v>
      </c>
      <c r="C167" s="28">
        <v>19934</v>
      </c>
      <c r="D167" s="28">
        <v>2625.875</v>
      </c>
      <c r="E167" s="28">
        <v>2643.3249999999998</v>
      </c>
      <c r="F167" s="28">
        <v>720.16933333333327</v>
      </c>
      <c r="G167" s="28">
        <v>568.33333333333337</v>
      </c>
      <c r="H167" s="28">
        <v>535</v>
      </c>
      <c r="I167" s="28">
        <v>940.62933333333331</v>
      </c>
      <c r="J167" s="28">
        <v>663.33333333333337</v>
      </c>
      <c r="K167" s="28">
        <v>655</v>
      </c>
    </row>
    <row r="168" spans="1:11" x14ac:dyDescent="0.2">
      <c r="A168" s="39">
        <v>42867</v>
      </c>
      <c r="B168" s="28">
        <v>20203.947368421053</v>
      </c>
      <c r="C168" s="28">
        <v>20075.526315789473</v>
      </c>
      <c r="D168" s="28">
        <v>2589.4210526315787</v>
      </c>
      <c r="E168" s="28">
        <v>2596.8684210526317</v>
      </c>
      <c r="F168" s="28">
        <v>705.47200000000009</v>
      </c>
      <c r="G168" s="28">
        <v>548.125</v>
      </c>
      <c r="H168" s="28">
        <v>520</v>
      </c>
      <c r="I168" s="28">
        <v>924.554125</v>
      </c>
      <c r="J168" s="28">
        <v>651.25</v>
      </c>
      <c r="K168" s="28">
        <v>640</v>
      </c>
    </row>
    <row r="169" spans="1:11" x14ac:dyDescent="0.2">
      <c r="A169" s="39">
        <v>42898</v>
      </c>
      <c r="B169" s="28">
        <v>19701.81818181818</v>
      </c>
      <c r="C169" s="28">
        <v>19546.81818181818</v>
      </c>
      <c r="D169" s="28">
        <v>2571.931818181818</v>
      </c>
      <c r="E169" s="28">
        <v>2583.3863636363635</v>
      </c>
      <c r="F169" s="28">
        <v>658.07309999999995</v>
      </c>
      <c r="G169" s="28">
        <v>525</v>
      </c>
      <c r="H169" s="28">
        <v>492</v>
      </c>
      <c r="I169" s="28">
        <v>881.84000000000015</v>
      </c>
      <c r="J169" s="28">
        <v>630.5</v>
      </c>
      <c r="K169" s="28">
        <v>612</v>
      </c>
    </row>
    <row r="170" spans="1:11" x14ac:dyDescent="0.2">
      <c r="A170" s="39">
        <v>42928</v>
      </c>
      <c r="B170" s="28">
        <v>20240</v>
      </c>
      <c r="C170" s="28">
        <v>20062.75</v>
      </c>
      <c r="D170" s="28">
        <v>2784.25</v>
      </c>
      <c r="E170" s="28">
        <v>2788.85</v>
      </c>
      <c r="F170" s="28">
        <v>665.78920000000005</v>
      </c>
      <c r="G170" s="28">
        <v>501.5</v>
      </c>
      <c r="H170" s="28">
        <v>498</v>
      </c>
      <c r="I170" s="28">
        <v>878.53309999999999</v>
      </c>
      <c r="J170" s="28">
        <v>605</v>
      </c>
      <c r="K170" s="28">
        <v>618</v>
      </c>
    </row>
    <row r="171" spans="1:11" x14ac:dyDescent="0.2">
      <c r="A171" s="39">
        <v>42959</v>
      </c>
      <c r="B171" s="28">
        <v>20570</v>
      </c>
      <c r="C171" s="28">
        <v>20407.954545454544</v>
      </c>
      <c r="D171" s="28">
        <v>2981.840909090909</v>
      </c>
      <c r="E171" s="28">
        <v>2992.2954545454545</v>
      </c>
      <c r="F171" s="28">
        <v>686.56755500000008</v>
      </c>
      <c r="G171" s="28">
        <v>513.75</v>
      </c>
      <c r="H171" s="28">
        <v>521.25</v>
      </c>
      <c r="I171" s="28">
        <v>892.86300000000006</v>
      </c>
      <c r="J171" s="28">
        <v>602.5</v>
      </c>
      <c r="K171" s="28">
        <v>630</v>
      </c>
    </row>
    <row r="172" spans="1:11" x14ac:dyDescent="0.2">
      <c r="A172" s="39">
        <v>42990</v>
      </c>
      <c r="B172" s="28">
        <v>20843.4375</v>
      </c>
      <c r="C172" s="28">
        <v>20681.5625</v>
      </c>
      <c r="D172" s="28">
        <v>3103.71875</v>
      </c>
      <c r="E172" s="28">
        <v>3096.71875</v>
      </c>
      <c r="F172" s="28">
        <v>694.33877000000007</v>
      </c>
      <c r="G172" s="28">
        <v>526.25</v>
      </c>
      <c r="H172" s="28">
        <v>537.5</v>
      </c>
      <c r="I172" s="28">
        <v>909.39750000000004</v>
      </c>
      <c r="J172" s="28">
        <v>611.25</v>
      </c>
      <c r="K172" s="28">
        <v>635</v>
      </c>
    </row>
    <row r="173" spans="1:11" x14ac:dyDescent="0.2">
      <c r="A173" s="39">
        <v>43020</v>
      </c>
      <c r="B173" s="28">
        <v>20545</v>
      </c>
      <c r="C173" s="28">
        <v>20373.5</v>
      </c>
      <c r="D173" s="28">
        <v>3271.8249999999998</v>
      </c>
      <c r="E173" s="28">
        <v>3210.15</v>
      </c>
      <c r="F173" s="28">
        <v>662.26184000000001</v>
      </c>
      <c r="G173" s="28">
        <v>530</v>
      </c>
      <c r="H173" s="28">
        <v>592</v>
      </c>
      <c r="I173" s="28">
        <v>884.04459999999995</v>
      </c>
      <c r="J173" s="28">
        <v>620</v>
      </c>
      <c r="K173" s="28">
        <v>682</v>
      </c>
    </row>
    <row r="174" spans="1:11" x14ac:dyDescent="0.2">
      <c r="A174" s="39">
        <v>43051</v>
      </c>
      <c r="B174" s="28">
        <v>19567.777777777777</v>
      </c>
      <c r="C174" s="28">
        <v>19459.722222222223</v>
      </c>
      <c r="D174" s="28">
        <v>3247.25</v>
      </c>
      <c r="E174" s="28">
        <v>3205.3055555555557</v>
      </c>
      <c r="F174" s="28">
        <v>657.30149000000006</v>
      </c>
      <c r="G174" s="28">
        <v>535</v>
      </c>
      <c r="H174" s="28">
        <v>615</v>
      </c>
      <c r="I174" s="28">
        <v>876.32850000000008</v>
      </c>
      <c r="J174" s="28">
        <v>613.75</v>
      </c>
      <c r="K174" s="28">
        <v>690</v>
      </c>
    </row>
    <row r="175" spans="1:11" x14ac:dyDescent="0.2">
      <c r="A175" s="39">
        <v>43081</v>
      </c>
      <c r="B175" s="28">
        <v>19440</v>
      </c>
      <c r="C175" s="28">
        <v>19364.21052631579</v>
      </c>
      <c r="D175" s="28">
        <v>3192.4736842105262</v>
      </c>
      <c r="E175" s="28">
        <v>3188.7105263157896</v>
      </c>
      <c r="F175" s="28">
        <v>689.21307500000012</v>
      </c>
      <c r="G175" s="28">
        <v>533.75</v>
      </c>
      <c r="H175" s="28">
        <v>620</v>
      </c>
      <c r="I175" s="28">
        <v>876.32850000000008</v>
      </c>
      <c r="J175" s="28">
        <v>618.125</v>
      </c>
      <c r="K175" s="28">
        <v>690</v>
      </c>
    </row>
    <row r="176" spans="1:11" x14ac:dyDescent="0.2">
      <c r="A176" s="39">
        <v>43112</v>
      </c>
      <c r="B176" s="28">
        <v>20710.68181818182</v>
      </c>
      <c r="C176" s="28">
        <v>20602.272727272728</v>
      </c>
      <c r="D176" s="28">
        <v>3447.2045454545455</v>
      </c>
      <c r="E176" s="28">
        <v>3412.7954545454545</v>
      </c>
      <c r="F176" s="28">
        <v>718.25868000000003</v>
      </c>
      <c r="G176" s="28">
        <v>540</v>
      </c>
      <c r="H176" s="28">
        <v>620</v>
      </c>
      <c r="I176" s="28">
        <v>928.68775000000005</v>
      </c>
      <c r="J176" s="28">
        <v>625</v>
      </c>
      <c r="K176" s="28">
        <v>690</v>
      </c>
    </row>
    <row r="177" spans="1:11" x14ac:dyDescent="0.2">
      <c r="A177" s="39">
        <v>43143</v>
      </c>
      <c r="B177" s="28">
        <v>21693.5</v>
      </c>
      <c r="C177" s="28">
        <v>21548.5</v>
      </c>
      <c r="D177" s="28">
        <v>3539.7750000000001</v>
      </c>
      <c r="E177" s="28">
        <v>3499.4</v>
      </c>
      <c r="F177" s="28">
        <v>786.557188</v>
      </c>
      <c r="G177" s="28">
        <v>552</v>
      </c>
      <c r="H177" s="28">
        <v>620</v>
      </c>
      <c r="I177" s="28">
        <v>972.22860000000003</v>
      </c>
      <c r="J177" s="28">
        <v>640</v>
      </c>
      <c r="K177" s="28">
        <v>694</v>
      </c>
    </row>
    <row r="178" spans="1:11" x14ac:dyDescent="0.2">
      <c r="A178" s="39">
        <v>43171</v>
      </c>
      <c r="B178" s="28">
        <v>21214.047619047618</v>
      </c>
      <c r="C178" s="28">
        <v>21123.333333333332</v>
      </c>
      <c r="D178" s="28">
        <v>3280.4761904761904</v>
      </c>
      <c r="E178" s="28">
        <v>3275.5</v>
      </c>
      <c r="F178" s="28">
        <v>878.26854800000001</v>
      </c>
      <c r="G178" s="28">
        <v>575.5</v>
      </c>
      <c r="H178" s="28">
        <v>630</v>
      </c>
      <c r="I178" s="28">
        <v>1025.1390000000001</v>
      </c>
      <c r="J178" s="28">
        <v>667</v>
      </c>
      <c r="K178" s="28">
        <v>722</v>
      </c>
    </row>
    <row r="179" spans="1:11" x14ac:dyDescent="0.2">
      <c r="A179" s="39">
        <v>43202</v>
      </c>
      <c r="B179" s="28">
        <v>21339.5</v>
      </c>
      <c r="C179" s="28">
        <v>21167</v>
      </c>
      <c r="D179" s="28">
        <v>3190.9250000000002</v>
      </c>
      <c r="E179" s="28">
        <v>3196.5749999999998</v>
      </c>
      <c r="F179" s="28">
        <v>950.29283000000009</v>
      </c>
      <c r="G179" s="28">
        <v>578.75</v>
      </c>
      <c r="H179" s="28">
        <v>627.5</v>
      </c>
      <c r="I179" s="28">
        <v>1102.3</v>
      </c>
      <c r="J179" s="28">
        <v>665</v>
      </c>
      <c r="K179" s="28">
        <v>717.5</v>
      </c>
    </row>
    <row r="180" spans="1:11" x14ac:dyDescent="0.2">
      <c r="A180" s="39">
        <v>43232</v>
      </c>
      <c r="B180" s="28">
        <v>20899.761904761905</v>
      </c>
      <c r="C180" s="28">
        <v>20793.571428571428</v>
      </c>
      <c r="D180" s="28">
        <v>3057.8571428571427</v>
      </c>
      <c r="E180" s="28">
        <v>3068.3095238095239</v>
      </c>
      <c r="F180" s="28">
        <v>959.16634500000009</v>
      </c>
      <c r="G180" s="28">
        <v>571.25</v>
      </c>
      <c r="H180" s="28">
        <v>625</v>
      </c>
      <c r="I180" s="28">
        <v>1100.9221250000001</v>
      </c>
      <c r="J180" s="28">
        <v>650.625</v>
      </c>
      <c r="K180" s="28">
        <v>727.5</v>
      </c>
    </row>
    <row r="181" spans="1:11" x14ac:dyDescent="0.2">
      <c r="A181" s="39">
        <v>43263</v>
      </c>
      <c r="B181" s="28">
        <v>20663.095238095237</v>
      </c>
      <c r="C181" s="28">
        <v>20577.380952380954</v>
      </c>
      <c r="D181" s="28">
        <v>3091.7619047619046</v>
      </c>
      <c r="E181" s="28">
        <v>3058.5</v>
      </c>
      <c r="F181" s="28">
        <v>981.97293200000001</v>
      </c>
      <c r="G181" s="28">
        <v>568</v>
      </c>
      <c r="H181" s="28">
        <v>630</v>
      </c>
      <c r="I181" s="28">
        <v>1101.1977000000002</v>
      </c>
      <c r="J181" s="28">
        <v>644.5</v>
      </c>
      <c r="K181" s="28">
        <v>730</v>
      </c>
    </row>
    <row r="182" spans="1:11" x14ac:dyDescent="0.2">
      <c r="A182" s="39">
        <v>43293</v>
      </c>
      <c r="B182" s="28">
        <v>19700.454545454544</v>
      </c>
      <c r="C182" s="28">
        <v>19609.772727272728</v>
      </c>
      <c r="D182" s="28">
        <v>2658.7272727272725</v>
      </c>
      <c r="E182" s="28">
        <v>2620.159090909091</v>
      </c>
      <c r="F182" s="28">
        <v>1006.091256</v>
      </c>
      <c r="G182" s="28">
        <v>559</v>
      </c>
      <c r="H182" s="28">
        <v>630</v>
      </c>
      <c r="I182" s="28">
        <v>1113.3229999999999</v>
      </c>
      <c r="J182" s="28">
        <v>638</v>
      </c>
      <c r="K182" s="28">
        <v>730</v>
      </c>
    </row>
    <row r="183" spans="1:11" x14ac:dyDescent="0.2">
      <c r="A183" s="39">
        <v>43324</v>
      </c>
      <c r="B183" s="28">
        <v>19278.409090909092</v>
      </c>
      <c r="C183" s="28">
        <v>19222.5</v>
      </c>
      <c r="D183" s="28">
        <v>2510.5227272727275</v>
      </c>
      <c r="E183" s="28">
        <v>2498.568181818182</v>
      </c>
      <c r="F183" s="28">
        <v>985.67666000000008</v>
      </c>
      <c r="G183" s="28">
        <v>570</v>
      </c>
      <c r="H183" s="28">
        <v>630</v>
      </c>
      <c r="I183" s="28">
        <v>1107.8115</v>
      </c>
      <c r="J183" s="28">
        <v>652.5</v>
      </c>
      <c r="K183" s="28">
        <v>659.18918918918916</v>
      </c>
    </row>
    <row r="184" spans="1:11" x14ac:dyDescent="0.2">
      <c r="A184" s="39">
        <v>43355</v>
      </c>
      <c r="B184" s="28">
        <v>18998.75</v>
      </c>
      <c r="C184" s="28">
        <v>18950.5</v>
      </c>
      <c r="D184" s="28">
        <v>2433.1999999999998</v>
      </c>
      <c r="E184" s="28">
        <v>2432.9499999999998</v>
      </c>
      <c r="F184" s="28">
        <v>931.8844200000002</v>
      </c>
      <c r="G184" s="28">
        <v>580</v>
      </c>
      <c r="H184" s="28">
        <v>630</v>
      </c>
      <c r="I184" s="28">
        <v>1102.3</v>
      </c>
      <c r="J184" s="28">
        <v>660</v>
      </c>
      <c r="K184" s="28">
        <v>730</v>
      </c>
    </row>
    <row r="185" spans="1:11" x14ac:dyDescent="0.2">
      <c r="A185" s="39">
        <v>43385</v>
      </c>
      <c r="B185" s="28">
        <v>19129.130434782608</v>
      </c>
      <c r="C185" s="28">
        <v>19098.043478260868</v>
      </c>
      <c r="D185" s="28">
        <v>2671.8695652173915</v>
      </c>
      <c r="E185" s="28">
        <v>2631.891304347826</v>
      </c>
      <c r="F185" s="28">
        <v>898.59496000000001</v>
      </c>
      <c r="G185" s="28">
        <v>567.5</v>
      </c>
      <c r="H185" s="28">
        <v>620</v>
      </c>
      <c r="I185" s="28">
        <v>1014.1160000000001</v>
      </c>
      <c r="J185" s="28">
        <v>645</v>
      </c>
      <c r="K185" s="28">
        <v>720</v>
      </c>
    </row>
    <row r="186" spans="1:11" x14ac:dyDescent="0.2">
      <c r="A186" s="39">
        <v>43416</v>
      </c>
      <c r="B186" s="28">
        <v>19139.31818181818</v>
      </c>
      <c r="C186" s="28">
        <v>19122.954545454544</v>
      </c>
      <c r="D186" s="28">
        <v>2592.8636363636365</v>
      </c>
      <c r="E186" s="28">
        <v>2519.1363636363635</v>
      </c>
      <c r="F186" s="28">
        <v>883</v>
      </c>
      <c r="G186" s="28">
        <v>555</v>
      </c>
      <c r="H186" s="28">
        <v>580</v>
      </c>
      <c r="I186" s="28">
        <v>1003.0930000000001</v>
      </c>
      <c r="J186" s="28">
        <v>632.5</v>
      </c>
      <c r="K186" s="28">
        <v>680</v>
      </c>
    </row>
    <row r="187" spans="1:11" x14ac:dyDescent="0.2">
      <c r="A187" s="39">
        <v>43446</v>
      </c>
      <c r="B187" s="28">
        <v>19258.095238095237</v>
      </c>
      <c r="C187" s="28">
        <v>19235.952380952382</v>
      </c>
      <c r="D187" s="28">
        <v>2617.0714285714284</v>
      </c>
      <c r="E187" s="28">
        <v>2543.6904761904761</v>
      </c>
      <c r="F187" s="28">
        <v>834</v>
      </c>
      <c r="G187" s="28">
        <v>535</v>
      </c>
      <c r="H187" s="28">
        <v>550</v>
      </c>
      <c r="I187" s="28">
        <v>959.00100000000009</v>
      </c>
      <c r="J187" s="28">
        <v>610</v>
      </c>
      <c r="K187" s="28">
        <v>650</v>
      </c>
    </row>
    <row r="188" spans="1:11" x14ac:dyDescent="0.2">
      <c r="A188" s="39">
        <v>43477</v>
      </c>
      <c r="B188" s="28">
        <v>20352.36842105263</v>
      </c>
      <c r="C188" s="28">
        <v>20248.157894736843</v>
      </c>
      <c r="D188" s="28">
        <v>2528.4473684210525</v>
      </c>
      <c r="E188" s="28">
        <v>2502.6578947368421</v>
      </c>
      <c r="F188" s="28">
        <v>780.16384800000003</v>
      </c>
      <c r="G188" s="28">
        <v>525</v>
      </c>
      <c r="H188" s="28">
        <v>500</v>
      </c>
      <c r="I188" s="28">
        <v>903.88600000000008</v>
      </c>
      <c r="J188" s="28">
        <v>610</v>
      </c>
      <c r="K188" s="28">
        <v>590</v>
      </c>
    </row>
    <row r="189" spans="1:11" x14ac:dyDescent="0.2">
      <c r="A189" s="39">
        <v>43508</v>
      </c>
      <c r="B189" s="28">
        <v>21268</v>
      </c>
      <c r="C189" s="28">
        <v>21172</v>
      </c>
      <c r="D189" s="28">
        <v>2702.85</v>
      </c>
      <c r="E189" s="28">
        <v>2690.1750000000002</v>
      </c>
      <c r="F189" s="28">
        <v>754.37002800000016</v>
      </c>
      <c r="G189" s="28">
        <v>515</v>
      </c>
      <c r="H189" s="28">
        <v>520</v>
      </c>
      <c r="I189" s="28">
        <v>903.88600000000008</v>
      </c>
      <c r="J189" s="28">
        <v>610</v>
      </c>
      <c r="K189" s="28">
        <v>600</v>
      </c>
    </row>
    <row r="190" spans="1:11" x14ac:dyDescent="0.2">
      <c r="A190" s="39">
        <v>43536</v>
      </c>
      <c r="B190" s="28">
        <v>21444.285714285714</v>
      </c>
      <c r="C190" s="28">
        <v>21358.809523809523</v>
      </c>
      <c r="D190" s="28">
        <v>2851.4047619047619</v>
      </c>
      <c r="E190" s="28">
        <v>2811.4523809523807</v>
      </c>
      <c r="F190" s="28">
        <v>771.08089600000005</v>
      </c>
      <c r="G190" s="28">
        <v>515</v>
      </c>
      <c r="H190" s="28">
        <v>540</v>
      </c>
      <c r="I190" s="28">
        <v>914.90899999999999</v>
      </c>
      <c r="J190" s="28">
        <v>605</v>
      </c>
      <c r="K190" s="28">
        <v>630</v>
      </c>
    </row>
    <row r="191" spans="1:11" x14ac:dyDescent="0.2">
      <c r="A191" s="39">
        <v>43567</v>
      </c>
      <c r="B191" s="28">
        <v>20660.227272727272</v>
      </c>
      <c r="C191" s="28">
        <v>20540.454545454544</v>
      </c>
      <c r="D191" s="28">
        <v>2931.0454545454545</v>
      </c>
      <c r="E191" s="28">
        <v>2838.7045454545455</v>
      </c>
      <c r="F191" s="28">
        <v>756.83917999999994</v>
      </c>
      <c r="G191" s="28">
        <v>500</v>
      </c>
      <c r="H191" s="28">
        <v>550</v>
      </c>
      <c r="I191" s="28">
        <v>925.93200000000002</v>
      </c>
      <c r="J191" s="28">
        <v>590</v>
      </c>
      <c r="K191" s="28" t="s">
        <v>69</v>
      </c>
    </row>
    <row r="192" spans="1:11" x14ac:dyDescent="0.2">
      <c r="A192" s="39">
        <v>43597</v>
      </c>
      <c r="B192" s="28">
        <v>19519.782608695652</v>
      </c>
      <c r="C192" s="28">
        <v>19313.260869565216</v>
      </c>
      <c r="D192" s="28">
        <v>2752.282608695652</v>
      </c>
      <c r="E192" s="28">
        <v>2621.282608695652</v>
      </c>
      <c r="F192" s="28">
        <v>689.73115600000006</v>
      </c>
      <c r="G192" s="28">
        <v>485</v>
      </c>
      <c r="H192" s="28" t="e">
        <v>#DIV/0!</v>
      </c>
      <c r="I192" s="28">
        <v>848.77100000000007</v>
      </c>
      <c r="J192" s="28">
        <v>575</v>
      </c>
      <c r="K192" s="28" t="s">
        <v>69</v>
      </c>
    </row>
    <row r="193" spans="1:11" x14ac:dyDescent="0.2">
      <c r="A193" s="39">
        <v>43628</v>
      </c>
      <c r="B193" s="28">
        <v>19176.5</v>
      </c>
      <c r="C193" s="28">
        <v>19075.75</v>
      </c>
      <c r="D193" s="28">
        <v>2602.125</v>
      </c>
      <c r="E193" s="28">
        <v>2483.625</v>
      </c>
      <c r="F193" s="28">
        <v>610.36555600000008</v>
      </c>
      <c r="G193" s="28">
        <v>490</v>
      </c>
      <c r="H193" s="28" t="e">
        <v>#DIV/0!</v>
      </c>
      <c r="I193" s="28">
        <v>793.65600000000006</v>
      </c>
      <c r="J193" s="28">
        <v>585</v>
      </c>
      <c r="K193" s="28" t="s">
        <v>69</v>
      </c>
    </row>
    <row r="194" spans="1:11" x14ac:dyDescent="0.2">
      <c r="A194" s="39">
        <v>43658</v>
      </c>
      <c r="B194" s="28">
        <v>17991.304347826088</v>
      </c>
      <c r="C194" s="28">
        <v>17982.82608695652</v>
      </c>
      <c r="D194" s="28">
        <v>2441.478260869565</v>
      </c>
      <c r="E194" s="28">
        <v>2431.695652173913</v>
      </c>
      <c r="F194" s="28">
        <v>599.915752</v>
      </c>
      <c r="G194" s="28">
        <v>482.5</v>
      </c>
      <c r="H194" s="28" t="e">
        <v>#DIV/0!</v>
      </c>
      <c r="I194" s="28">
        <v>771.61</v>
      </c>
      <c r="J194" s="28">
        <v>575</v>
      </c>
      <c r="K194" s="28" t="s">
        <v>69</v>
      </c>
    </row>
    <row r="195" spans="1:11" x14ac:dyDescent="0.2">
      <c r="A195" s="39">
        <v>43689</v>
      </c>
      <c r="B195" s="28">
        <v>17288</v>
      </c>
      <c r="C195" s="28">
        <v>17310</v>
      </c>
      <c r="D195" s="28">
        <v>2374</v>
      </c>
      <c r="E195" s="28">
        <v>2378</v>
      </c>
      <c r="F195" s="28">
        <v>657.58808799999997</v>
      </c>
      <c r="G195" s="28">
        <v>472.5</v>
      </c>
      <c r="H195" s="28" t="e">
        <v>#DIV/0!</v>
      </c>
      <c r="I195" s="28">
        <v>826.72500000000002</v>
      </c>
      <c r="J195" s="28">
        <v>565</v>
      </c>
      <c r="K195" s="28" t="s">
        <v>69</v>
      </c>
    </row>
  </sheetData>
  <phoneticPr fontId="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W70"/>
  <sheetViews>
    <sheetView zoomScale="80" zoomScaleNormal="80" workbookViewId="0">
      <pane xSplit="3" ySplit="4" topLeftCell="EC5" activePane="bottomRight" state="frozen"/>
      <selection activeCell="BQ13" sqref="BQ13"/>
      <selection pane="topRight" activeCell="BQ13" sqref="BQ13"/>
      <selection pane="bottomLeft" activeCell="BQ13" sqref="BQ13"/>
      <selection pane="bottomRight" activeCell="EP1" sqref="EP1:EW1048576"/>
    </sheetView>
  </sheetViews>
  <sheetFormatPr defaultRowHeight="12.75" x14ac:dyDescent="0.2"/>
  <cols>
    <col min="2" max="2" width="27.28515625" customWidth="1"/>
    <col min="3" max="3" width="32.7109375" style="2" customWidth="1"/>
    <col min="37" max="38" width="8" bestFit="1" customWidth="1"/>
    <col min="39" max="39" width="8.42578125" bestFit="1" customWidth="1"/>
    <col min="40" max="40" width="9" bestFit="1" customWidth="1"/>
    <col min="41" max="41" width="8.42578125" bestFit="1" customWidth="1"/>
    <col min="42" max="53" width="10" bestFit="1" customWidth="1"/>
    <col min="63" max="63" width="9.28515625" customWidth="1"/>
  </cols>
  <sheetData>
    <row r="1" spans="1:153" ht="18" x14ac:dyDescent="0.25">
      <c r="A1" s="1" t="s">
        <v>0</v>
      </c>
    </row>
    <row r="2" spans="1:153" x14ac:dyDescent="0.2">
      <c r="A2" s="47"/>
    </row>
    <row r="4" spans="1:153" s="3" customFormat="1" x14ac:dyDescent="0.2">
      <c r="C4" s="2"/>
      <c r="D4" s="4">
        <v>38991</v>
      </c>
      <c r="E4" s="4">
        <v>39022</v>
      </c>
      <c r="F4" s="4">
        <v>39052</v>
      </c>
      <c r="G4" s="4">
        <v>39083</v>
      </c>
      <c r="H4" s="4">
        <v>39114</v>
      </c>
      <c r="I4" s="4">
        <v>39142</v>
      </c>
      <c r="J4" s="4">
        <v>39173</v>
      </c>
      <c r="K4" s="4">
        <v>39203</v>
      </c>
      <c r="L4" s="4">
        <v>39234</v>
      </c>
      <c r="M4" s="4">
        <v>39264</v>
      </c>
      <c r="N4" s="4">
        <v>39295</v>
      </c>
      <c r="O4" s="4">
        <v>39326</v>
      </c>
      <c r="P4" s="4">
        <v>39356</v>
      </c>
      <c r="Q4" s="4">
        <v>39387</v>
      </c>
      <c r="R4" s="4">
        <v>39417</v>
      </c>
      <c r="S4" s="4">
        <v>39448</v>
      </c>
      <c r="T4" s="4">
        <v>39479</v>
      </c>
      <c r="U4" s="4">
        <v>39508</v>
      </c>
      <c r="V4" s="4">
        <v>39539</v>
      </c>
      <c r="W4" s="4">
        <v>39569</v>
      </c>
      <c r="X4" s="4">
        <v>39600</v>
      </c>
      <c r="Y4" s="4">
        <v>39630</v>
      </c>
      <c r="Z4" s="4">
        <v>39661</v>
      </c>
      <c r="AA4" s="4">
        <v>39692</v>
      </c>
      <c r="AB4" s="4">
        <v>39722</v>
      </c>
      <c r="AC4" s="4">
        <v>39753</v>
      </c>
      <c r="AD4" s="4">
        <v>39783</v>
      </c>
      <c r="AE4" s="4">
        <v>39814</v>
      </c>
      <c r="AF4" s="4">
        <v>39845</v>
      </c>
      <c r="AG4" s="4">
        <v>39873</v>
      </c>
      <c r="AH4" s="4">
        <v>39904</v>
      </c>
      <c r="AI4" s="4">
        <v>39934</v>
      </c>
      <c r="AJ4" s="4">
        <v>39965</v>
      </c>
      <c r="AK4" s="4">
        <v>39995</v>
      </c>
      <c r="AL4" s="4">
        <v>40026</v>
      </c>
      <c r="AM4" s="4">
        <v>40057</v>
      </c>
      <c r="AN4" s="4">
        <v>40087</v>
      </c>
      <c r="AO4" s="4">
        <v>40118</v>
      </c>
      <c r="AP4" s="4">
        <v>40148</v>
      </c>
      <c r="AQ4" s="4">
        <v>40179</v>
      </c>
      <c r="AR4" s="4">
        <v>40210</v>
      </c>
      <c r="AS4" s="4">
        <v>40238</v>
      </c>
      <c r="AT4" s="4">
        <v>40269</v>
      </c>
      <c r="AU4" s="4">
        <v>40299</v>
      </c>
      <c r="AV4" s="4">
        <v>40330</v>
      </c>
      <c r="AW4" s="4">
        <v>40360</v>
      </c>
      <c r="AX4" s="4">
        <v>40391</v>
      </c>
      <c r="AY4" s="4">
        <v>40422</v>
      </c>
      <c r="AZ4" s="4">
        <v>40452</v>
      </c>
      <c r="BA4" s="4">
        <v>40483</v>
      </c>
      <c r="BB4" s="4">
        <v>40513</v>
      </c>
      <c r="BC4" s="4">
        <v>40544</v>
      </c>
      <c r="BD4" s="4">
        <v>40575</v>
      </c>
      <c r="BE4" s="4">
        <v>40603</v>
      </c>
      <c r="BF4" s="4">
        <v>40634</v>
      </c>
      <c r="BG4" s="4">
        <v>40664</v>
      </c>
      <c r="BH4" s="4">
        <v>40695</v>
      </c>
      <c r="BI4" s="4">
        <v>40725</v>
      </c>
      <c r="BJ4" s="4">
        <v>40756</v>
      </c>
      <c r="BK4" s="4">
        <v>40787</v>
      </c>
      <c r="BL4" s="4">
        <v>40817</v>
      </c>
      <c r="BM4" s="4">
        <v>40848</v>
      </c>
      <c r="BN4" s="4">
        <v>40878</v>
      </c>
      <c r="BO4" s="4">
        <v>40909</v>
      </c>
      <c r="BP4" s="4">
        <v>40940</v>
      </c>
      <c r="BQ4" s="4">
        <v>40969</v>
      </c>
      <c r="BR4" s="4">
        <v>41000</v>
      </c>
      <c r="BS4" s="4">
        <v>41030</v>
      </c>
      <c r="BT4" s="4">
        <v>41061</v>
      </c>
      <c r="BU4" s="4">
        <v>41091</v>
      </c>
      <c r="BV4" s="4">
        <v>41122</v>
      </c>
      <c r="BW4" s="4">
        <v>41153</v>
      </c>
      <c r="BX4" s="4">
        <v>41183</v>
      </c>
      <c r="BY4" s="4">
        <v>41214</v>
      </c>
      <c r="BZ4" s="4">
        <v>41244</v>
      </c>
      <c r="CA4" s="4">
        <v>41275</v>
      </c>
      <c r="CB4" s="4">
        <v>41306</v>
      </c>
      <c r="CC4" s="4">
        <v>41334</v>
      </c>
      <c r="CD4" s="4">
        <v>41365</v>
      </c>
      <c r="CE4" s="4">
        <v>41395</v>
      </c>
      <c r="CF4" s="4">
        <v>41426</v>
      </c>
      <c r="CG4" s="4">
        <v>41456</v>
      </c>
      <c r="CH4" s="4">
        <v>41487</v>
      </c>
      <c r="CI4" s="4">
        <v>41518</v>
      </c>
      <c r="CJ4" s="4">
        <v>41548</v>
      </c>
      <c r="CK4" s="4">
        <v>41579</v>
      </c>
      <c r="CL4" s="4">
        <v>41609</v>
      </c>
      <c r="CM4" s="4">
        <v>41640</v>
      </c>
      <c r="CN4" s="4">
        <v>41671</v>
      </c>
      <c r="CO4" s="4">
        <v>41699</v>
      </c>
      <c r="CP4" s="4">
        <v>41730</v>
      </c>
      <c r="CQ4" s="4">
        <v>41760</v>
      </c>
      <c r="CR4" s="4">
        <v>41791</v>
      </c>
      <c r="CS4" s="4">
        <v>41821</v>
      </c>
      <c r="CT4" s="4">
        <v>41852</v>
      </c>
      <c r="CU4" s="4">
        <v>41883</v>
      </c>
      <c r="CV4" s="4">
        <v>41913</v>
      </c>
      <c r="CW4" s="4">
        <v>41944</v>
      </c>
      <c r="CX4" s="4">
        <v>41974</v>
      </c>
      <c r="CY4" s="4">
        <v>42005</v>
      </c>
      <c r="CZ4" s="4">
        <v>42036</v>
      </c>
      <c r="DA4" s="4">
        <v>42064</v>
      </c>
      <c r="DB4" s="4">
        <v>42095</v>
      </c>
      <c r="DC4" s="4">
        <v>42125</v>
      </c>
      <c r="DD4" s="4">
        <v>42156</v>
      </c>
      <c r="DE4" s="4">
        <v>42186</v>
      </c>
      <c r="DF4" s="4">
        <v>42217</v>
      </c>
      <c r="DG4" s="4">
        <v>42248</v>
      </c>
      <c r="DH4" s="4">
        <v>42278</v>
      </c>
      <c r="DI4" s="4">
        <v>42309</v>
      </c>
      <c r="DJ4" s="4">
        <v>42339</v>
      </c>
      <c r="DK4" s="4">
        <v>42370</v>
      </c>
      <c r="DL4" s="4">
        <v>42401</v>
      </c>
      <c r="DM4" s="4">
        <v>42430</v>
      </c>
      <c r="DN4" s="4">
        <v>42461</v>
      </c>
      <c r="DO4" s="4">
        <v>42491</v>
      </c>
      <c r="DP4" s="4">
        <v>42522</v>
      </c>
      <c r="DQ4" s="4">
        <v>42552</v>
      </c>
      <c r="DR4" s="4">
        <v>42583</v>
      </c>
      <c r="DS4" s="4">
        <v>42614</v>
      </c>
      <c r="DT4" s="4">
        <v>42644</v>
      </c>
      <c r="DU4" s="4">
        <v>42675</v>
      </c>
      <c r="DV4" s="4">
        <v>42705</v>
      </c>
      <c r="DW4" s="4">
        <v>42736</v>
      </c>
      <c r="DX4" s="4">
        <v>42767</v>
      </c>
      <c r="DY4" s="4">
        <v>42795</v>
      </c>
      <c r="DZ4" s="4">
        <v>42826</v>
      </c>
      <c r="EA4" s="4">
        <v>42856</v>
      </c>
      <c r="EB4" s="4">
        <v>42887</v>
      </c>
      <c r="EC4" s="4">
        <v>42917</v>
      </c>
      <c r="ED4" s="4">
        <v>42948</v>
      </c>
      <c r="EE4" s="4">
        <v>42979</v>
      </c>
      <c r="EF4" s="4">
        <v>43009</v>
      </c>
      <c r="EG4" s="4">
        <v>43040</v>
      </c>
      <c r="EH4" s="4">
        <v>43070</v>
      </c>
      <c r="EI4" s="4">
        <v>43101</v>
      </c>
      <c r="EJ4" s="4">
        <v>43132</v>
      </c>
      <c r="EK4" s="4">
        <v>43160</v>
      </c>
      <c r="EL4" s="4">
        <v>43191</v>
      </c>
      <c r="EM4" s="4">
        <v>43221</v>
      </c>
      <c r="EN4" s="4">
        <v>43252</v>
      </c>
      <c r="EO4" s="4">
        <v>43282</v>
      </c>
      <c r="EP4" s="4">
        <v>43313</v>
      </c>
      <c r="EQ4" s="4">
        <v>43344</v>
      </c>
      <c r="ER4" s="4">
        <v>43374</v>
      </c>
      <c r="ES4" s="4">
        <v>43405</v>
      </c>
      <c r="ET4" s="4">
        <v>43435</v>
      </c>
      <c r="EU4" s="4">
        <v>43466</v>
      </c>
      <c r="EV4" s="4">
        <v>43497</v>
      </c>
      <c r="EW4" s="4">
        <v>43525</v>
      </c>
    </row>
    <row r="5" spans="1:153" x14ac:dyDescent="0.2">
      <c r="A5" s="3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153" x14ac:dyDescent="0.2">
      <c r="B6" s="3" t="s">
        <v>2</v>
      </c>
      <c r="C6" s="3" t="s">
        <v>3</v>
      </c>
      <c r="D6" s="17">
        <v>929.79100000000005</v>
      </c>
      <c r="E6" s="17">
        <v>929.96600000000001</v>
      </c>
      <c r="F6" s="17">
        <v>943.95500000000004</v>
      </c>
      <c r="G6" s="17">
        <v>976.78800000000001</v>
      </c>
      <c r="H6" s="17">
        <v>872.72199999999998</v>
      </c>
      <c r="I6" s="17">
        <v>1029.1579999999999</v>
      </c>
      <c r="J6" s="17">
        <v>936.63099999999997</v>
      </c>
      <c r="K6" s="17">
        <v>971.17700000000002</v>
      </c>
      <c r="L6" s="17">
        <v>940.2</v>
      </c>
      <c r="M6" s="17">
        <v>986.7</v>
      </c>
      <c r="N6" s="17">
        <v>960.76700000000005</v>
      </c>
      <c r="O6" s="17">
        <v>983.7</v>
      </c>
      <c r="P6" s="17">
        <v>996.4</v>
      </c>
      <c r="Q6" s="17">
        <v>970.6</v>
      </c>
      <c r="R6" s="17">
        <v>975.5</v>
      </c>
      <c r="S6" s="17">
        <v>1019</v>
      </c>
      <c r="T6" s="17">
        <v>972.36099999999999</v>
      </c>
      <c r="U6" s="17">
        <v>1051</v>
      </c>
      <c r="V6" s="17">
        <v>972.9</v>
      </c>
      <c r="W6" s="17">
        <v>950.64599999999996</v>
      </c>
      <c r="X6" s="17">
        <v>973.40899999999999</v>
      </c>
      <c r="Y6" s="17">
        <v>999.44600000000003</v>
      </c>
      <c r="Z6" s="17">
        <v>923.298</v>
      </c>
      <c r="AA6" s="17">
        <v>947.68700000000001</v>
      </c>
      <c r="AB6" s="17">
        <v>1004.857</v>
      </c>
      <c r="AC6" s="17">
        <v>889.28499999999997</v>
      </c>
      <c r="AD6" s="17">
        <v>705</v>
      </c>
      <c r="AE6" s="17">
        <v>552</v>
      </c>
      <c r="AF6" s="17">
        <v>390</v>
      </c>
      <c r="AG6" s="17">
        <v>443</v>
      </c>
      <c r="AH6" s="17">
        <v>419</v>
      </c>
      <c r="AI6" s="17">
        <v>515</v>
      </c>
      <c r="AJ6" s="17">
        <v>618</v>
      </c>
      <c r="AK6" s="17">
        <v>715</v>
      </c>
      <c r="AL6" s="17">
        <v>782</v>
      </c>
      <c r="AM6" s="17">
        <v>814.90300000000002</v>
      </c>
      <c r="AN6" s="17">
        <v>805.88099999999997</v>
      </c>
      <c r="AO6" s="17">
        <v>849.68700000000001</v>
      </c>
      <c r="AP6" s="17">
        <v>844.77800000000002</v>
      </c>
      <c r="AQ6" s="17">
        <v>874.654</v>
      </c>
      <c r="AR6" s="17">
        <v>830.05600000000004</v>
      </c>
      <c r="AS6" s="17">
        <v>955.42899999999997</v>
      </c>
      <c r="AT6" s="17">
        <v>874.08699999999999</v>
      </c>
      <c r="AU6" s="17">
        <v>853.82500000000005</v>
      </c>
      <c r="AV6" s="17">
        <v>889</v>
      </c>
      <c r="AW6" s="17">
        <v>920</v>
      </c>
      <c r="AX6" s="17">
        <v>898.15300000000002</v>
      </c>
      <c r="AY6" s="17">
        <v>902.89099999999996</v>
      </c>
      <c r="AZ6" s="17">
        <v>894.90099999999995</v>
      </c>
      <c r="BA6" s="17">
        <v>850.04499999999996</v>
      </c>
      <c r="BB6" s="17">
        <v>834.13699999999994</v>
      </c>
      <c r="BC6" s="17">
        <v>885.82399999999996</v>
      </c>
      <c r="BD6" s="17">
        <v>811</v>
      </c>
      <c r="BE6" s="17">
        <v>835</v>
      </c>
      <c r="BF6" s="17">
        <v>723.90300000000002</v>
      </c>
      <c r="BG6" s="17">
        <v>703.60900000000004</v>
      </c>
      <c r="BH6" s="17">
        <v>799</v>
      </c>
      <c r="BI6" s="17">
        <v>868</v>
      </c>
      <c r="BJ6" s="17">
        <v>857</v>
      </c>
      <c r="BK6" s="17">
        <v>881</v>
      </c>
      <c r="BL6" s="17">
        <v>894</v>
      </c>
      <c r="BM6" s="17">
        <v>859</v>
      </c>
      <c r="BN6" s="17">
        <v>801</v>
      </c>
      <c r="BO6" s="17">
        <v>854.21299999999997</v>
      </c>
      <c r="BP6" s="17">
        <v>831.12099999999998</v>
      </c>
      <c r="BQ6" s="17">
        <v>933.01</v>
      </c>
      <c r="BR6" s="17">
        <v>784.35900000000004</v>
      </c>
      <c r="BS6" s="17">
        <v>865.50800000000004</v>
      </c>
      <c r="BT6" s="17">
        <v>860.70600000000002</v>
      </c>
      <c r="BU6" s="17">
        <v>877.649</v>
      </c>
      <c r="BV6" s="17">
        <v>876.50199999999995</v>
      </c>
      <c r="BW6" s="17">
        <v>888.92100000000005</v>
      </c>
      <c r="BX6" s="17">
        <v>844.65099999999995</v>
      </c>
      <c r="BY6" s="17">
        <v>824.69299999999998</v>
      </c>
      <c r="BZ6" s="17">
        <v>801.60799999999995</v>
      </c>
      <c r="CA6" s="17">
        <v>887.245</v>
      </c>
      <c r="CB6" s="17">
        <v>798.46299999999997</v>
      </c>
      <c r="CC6" s="17">
        <v>911.34</v>
      </c>
      <c r="CD6" s="17">
        <v>830.91399999999999</v>
      </c>
      <c r="CE6" s="17">
        <v>868.60699999999997</v>
      </c>
      <c r="CF6" s="17">
        <v>809.84199999999998</v>
      </c>
      <c r="CG6" s="17">
        <v>841.72799999999995</v>
      </c>
      <c r="CH6" s="17">
        <v>859.47400000000005</v>
      </c>
      <c r="CI6" s="17">
        <v>922.09299999999996</v>
      </c>
      <c r="CJ6" s="17">
        <v>903.31899999999996</v>
      </c>
      <c r="CK6" s="17">
        <v>854.928</v>
      </c>
      <c r="CL6" s="17">
        <v>890.55899999999997</v>
      </c>
      <c r="CM6" s="17">
        <v>892.86099999999999</v>
      </c>
      <c r="CN6" s="17">
        <v>800.42399999999998</v>
      </c>
      <c r="CO6" s="17">
        <v>957.226</v>
      </c>
      <c r="CP6" s="17">
        <v>829.43700000000001</v>
      </c>
      <c r="CQ6" s="17">
        <v>899.76499999999999</v>
      </c>
      <c r="CR6" s="17">
        <v>826.35400000000004</v>
      </c>
      <c r="CS6" s="17">
        <v>835.09199999999998</v>
      </c>
      <c r="CT6" s="17">
        <v>826.19799999999998</v>
      </c>
      <c r="CU6" s="17">
        <v>888.39400000000001</v>
      </c>
      <c r="CV6" s="17">
        <v>837.44</v>
      </c>
      <c r="CW6" s="17">
        <v>798.99800000000005</v>
      </c>
      <c r="CX6" s="17">
        <v>751.72</v>
      </c>
      <c r="CY6" s="17">
        <v>826.31100000000004</v>
      </c>
      <c r="CZ6" s="17">
        <v>727.31100000000004</v>
      </c>
      <c r="DA6" s="17">
        <v>864.84500000000003</v>
      </c>
      <c r="DB6" s="17">
        <v>721.726</v>
      </c>
      <c r="DC6" s="17">
        <v>744.91099999999994</v>
      </c>
      <c r="DD6" s="17">
        <v>766.75</v>
      </c>
      <c r="DE6" s="17">
        <v>731.87900000000002</v>
      </c>
      <c r="DF6" s="17">
        <v>750.22</v>
      </c>
      <c r="DG6" s="17">
        <v>782.02300000000002</v>
      </c>
      <c r="DH6" s="17">
        <v>803.53700000000003</v>
      </c>
      <c r="DI6" s="17">
        <v>725.34799999999996</v>
      </c>
      <c r="DJ6" s="17">
        <v>719.53399999999999</v>
      </c>
      <c r="DK6" s="17">
        <v>787.03300000000002</v>
      </c>
      <c r="DL6" s="17">
        <v>711.34699999999998</v>
      </c>
      <c r="DM6" s="17">
        <v>786.87400000000002</v>
      </c>
      <c r="DN6" s="17">
        <v>682.44899999999996</v>
      </c>
      <c r="DO6" s="17">
        <v>700.24699999999996</v>
      </c>
      <c r="DP6" s="17">
        <v>710.226</v>
      </c>
      <c r="DQ6" s="17">
        <v>758.73</v>
      </c>
      <c r="DR6" s="17">
        <v>739.68700000000001</v>
      </c>
      <c r="DS6" s="17">
        <v>772.13699999999994</v>
      </c>
      <c r="DT6" s="17">
        <v>779.76800000000003</v>
      </c>
      <c r="DU6" s="17">
        <v>746.27499999999998</v>
      </c>
      <c r="DV6" s="17">
        <v>781.96799999999996</v>
      </c>
      <c r="DW6" s="17">
        <v>811.33299999999997</v>
      </c>
      <c r="DX6" s="17">
        <v>747.31899999999996</v>
      </c>
      <c r="DY6" s="17">
        <v>847.93100000000004</v>
      </c>
      <c r="DZ6" s="17">
        <v>765.29899999999998</v>
      </c>
      <c r="EA6" s="17">
        <v>759.42100000000005</v>
      </c>
      <c r="EB6" s="17">
        <v>754.33699999999999</v>
      </c>
      <c r="EC6" s="17">
        <v>749.24900000000002</v>
      </c>
      <c r="ED6" s="17">
        <v>761.51199999999994</v>
      </c>
      <c r="EE6" s="17">
        <v>807.12800000000004</v>
      </c>
      <c r="EF6" s="17">
        <v>776.55899999999997</v>
      </c>
      <c r="EG6" s="17">
        <v>754.13499999999999</v>
      </c>
      <c r="EH6" s="17">
        <v>711.29700000000003</v>
      </c>
      <c r="EI6" s="17">
        <v>795.67200000000003</v>
      </c>
      <c r="EJ6" s="17">
        <v>702.49300000000005</v>
      </c>
      <c r="EK6" s="17">
        <v>825.43600000000004</v>
      </c>
      <c r="EL6" s="17">
        <v>762.654</v>
      </c>
      <c r="EM6" s="17">
        <v>788.84</v>
      </c>
      <c r="EN6" s="17">
        <v>762.44799999999998</v>
      </c>
      <c r="EO6" s="17">
        <v>741.72</v>
      </c>
      <c r="EP6" s="17">
        <v>733.71799999999996</v>
      </c>
      <c r="EQ6" s="17">
        <v>696.54600000000005</v>
      </c>
      <c r="ER6" s="17">
        <v>768.30200000000002</v>
      </c>
      <c r="ES6" s="17">
        <v>743.65899999999999</v>
      </c>
      <c r="ET6" s="17">
        <v>738.76900000000001</v>
      </c>
      <c r="EU6" s="17">
        <v>774.35400000000004</v>
      </c>
      <c r="EV6" s="17">
        <v>697.41399999999999</v>
      </c>
      <c r="EW6" s="17">
        <v>816.08699999999999</v>
      </c>
    </row>
    <row r="7" spans="1:153" x14ac:dyDescent="0.2">
      <c r="B7" s="3"/>
      <c r="C7" s="3" t="s">
        <v>4</v>
      </c>
      <c r="D7" s="17">
        <v>740.32400000000007</v>
      </c>
      <c r="E7" s="17">
        <v>733.46199999999999</v>
      </c>
      <c r="F7" s="17">
        <v>728.29700000000003</v>
      </c>
      <c r="G7" s="17">
        <v>776.96800000000007</v>
      </c>
      <c r="H7" s="17">
        <v>698.32899999999995</v>
      </c>
      <c r="I7" s="17">
        <v>850.06699999999989</v>
      </c>
      <c r="J7" s="17">
        <v>743.4079999999999</v>
      </c>
      <c r="K7" s="17">
        <v>746.08799999999997</v>
      </c>
      <c r="L7" s="17">
        <v>753.6880000000001</v>
      </c>
      <c r="M7" s="17">
        <v>782.24900000000002</v>
      </c>
      <c r="N7" s="17">
        <v>733.423</v>
      </c>
      <c r="O7" s="17">
        <v>796.03400000000011</v>
      </c>
      <c r="P7" s="17">
        <v>761.39400000000001</v>
      </c>
      <c r="Q7" s="17">
        <v>769.32600000000002</v>
      </c>
      <c r="R7" s="17">
        <v>739.82799999999997</v>
      </c>
      <c r="S7" s="17">
        <v>825.12470000000008</v>
      </c>
      <c r="T7" s="17">
        <v>767.74447399999997</v>
      </c>
      <c r="U7" s="17">
        <v>792.90299800000003</v>
      </c>
      <c r="V7" s="17">
        <v>744.89851799999997</v>
      </c>
      <c r="W7" s="17">
        <v>705.10835399999996</v>
      </c>
      <c r="X7" s="17">
        <v>751.74974099999997</v>
      </c>
      <c r="Y7" s="17">
        <v>777.90277100000003</v>
      </c>
      <c r="Z7" s="17">
        <v>673.67812800000002</v>
      </c>
      <c r="AA7" s="17">
        <v>735.40933500000006</v>
      </c>
      <c r="AB7" s="17">
        <v>773.09656399999994</v>
      </c>
      <c r="AC7" s="17">
        <v>704.6086499999999</v>
      </c>
      <c r="AD7" s="17">
        <v>477.13690399999996</v>
      </c>
      <c r="AE7" s="17">
        <v>423.53212399999995</v>
      </c>
      <c r="AF7" s="17">
        <v>304.23494699999998</v>
      </c>
      <c r="AG7" s="17">
        <v>340.56071099999997</v>
      </c>
      <c r="AH7" s="17">
        <v>311.60887100000002</v>
      </c>
      <c r="AI7" s="17">
        <v>407.69073500000002</v>
      </c>
      <c r="AJ7" s="17">
        <v>474.79619300000002</v>
      </c>
      <c r="AK7" s="17">
        <v>537.82539300000008</v>
      </c>
      <c r="AL7" s="17">
        <v>591.93336500000009</v>
      </c>
      <c r="AM7" s="17">
        <v>593.59721200000001</v>
      </c>
      <c r="AN7" s="17">
        <v>613.09264999999994</v>
      </c>
      <c r="AO7" s="17">
        <v>645.11999100000003</v>
      </c>
      <c r="AP7" s="17">
        <v>595.92982400000005</v>
      </c>
      <c r="AQ7" s="17">
        <v>642.06876799999998</v>
      </c>
      <c r="AR7" s="17">
        <v>623.08865500000002</v>
      </c>
      <c r="AS7" s="17">
        <v>703.16753599999993</v>
      </c>
      <c r="AT7" s="17">
        <v>601.53891199999998</v>
      </c>
      <c r="AU7" s="17">
        <v>588.81775700000003</v>
      </c>
      <c r="AV7" s="17">
        <v>612.73207500000001</v>
      </c>
      <c r="AW7" s="17">
        <v>645.13547700000004</v>
      </c>
      <c r="AX7" s="17">
        <v>620.81598200000008</v>
      </c>
      <c r="AY7" s="17">
        <v>640.63417499999991</v>
      </c>
      <c r="AZ7" s="17">
        <v>664.18352600000003</v>
      </c>
      <c r="BA7" s="17">
        <v>617.38388199999986</v>
      </c>
      <c r="BB7" s="17">
        <v>557.61293599999999</v>
      </c>
      <c r="BC7" s="17">
        <v>668.53137299999992</v>
      </c>
      <c r="BD7" s="17">
        <v>580.29104400000006</v>
      </c>
      <c r="BE7" s="17">
        <v>552.77916299999993</v>
      </c>
      <c r="BF7" s="17">
        <v>455.040685</v>
      </c>
      <c r="BG7" s="17">
        <v>452.42550800000004</v>
      </c>
      <c r="BH7" s="17">
        <v>579.09826900000007</v>
      </c>
      <c r="BI7" s="17">
        <v>639.18106899999998</v>
      </c>
      <c r="BJ7" s="17">
        <v>595.05343799999991</v>
      </c>
      <c r="BK7" s="17">
        <v>679.32725099999993</v>
      </c>
      <c r="BL7" s="17">
        <v>687.01628600000004</v>
      </c>
      <c r="BM7" s="17">
        <v>702.08822799999996</v>
      </c>
      <c r="BN7" s="17">
        <v>602.90326500000003</v>
      </c>
      <c r="BO7" s="17">
        <v>686.03039100000001</v>
      </c>
      <c r="BP7" s="17">
        <v>628.14911299999994</v>
      </c>
      <c r="BQ7" s="17">
        <v>702.73393400000009</v>
      </c>
      <c r="BR7" s="17">
        <v>578.39370900000006</v>
      </c>
      <c r="BS7" s="17">
        <v>594.39224100000013</v>
      </c>
      <c r="BT7" s="17">
        <v>632.06300499999998</v>
      </c>
      <c r="BU7" s="17">
        <v>620.16032500000006</v>
      </c>
      <c r="BV7" s="17">
        <v>639.28859999999997</v>
      </c>
      <c r="BW7" s="17">
        <v>646.74137200000007</v>
      </c>
      <c r="BX7" s="17">
        <v>631.06074199999989</v>
      </c>
      <c r="BY7" s="17">
        <v>574.40053799999998</v>
      </c>
      <c r="BZ7" s="17">
        <v>576.60128999999984</v>
      </c>
      <c r="CA7" s="17">
        <v>695.71288000000004</v>
      </c>
      <c r="CB7" s="17">
        <v>596.206504</v>
      </c>
      <c r="CC7" s="17">
        <v>657.11794699999996</v>
      </c>
      <c r="CD7" s="17">
        <v>593.97443699999997</v>
      </c>
      <c r="CE7" s="17">
        <v>611.80909699999995</v>
      </c>
      <c r="CF7" s="17">
        <v>588.26140999999996</v>
      </c>
      <c r="CG7" s="17">
        <v>625.17905999999994</v>
      </c>
      <c r="CH7" s="17">
        <v>633.43527399999994</v>
      </c>
      <c r="CI7" s="17">
        <v>751.96350699999994</v>
      </c>
      <c r="CJ7" s="17">
        <v>700.37758899999994</v>
      </c>
      <c r="CK7" s="17">
        <v>692.44118900000001</v>
      </c>
      <c r="CL7" s="17">
        <v>720.85962100000006</v>
      </c>
      <c r="CM7" s="17">
        <v>737.73598700000002</v>
      </c>
      <c r="CN7" s="17">
        <v>644.44999800000005</v>
      </c>
      <c r="CO7" s="17">
        <v>779.89155700000003</v>
      </c>
      <c r="CP7" s="17">
        <v>659.24121100000002</v>
      </c>
      <c r="CQ7" s="17">
        <v>728.87813899999992</v>
      </c>
      <c r="CR7" s="17">
        <v>668.49375300000008</v>
      </c>
      <c r="CS7" s="17">
        <v>701.008557</v>
      </c>
      <c r="CT7" s="17">
        <v>687.48026100000004</v>
      </c>
      <c r="CU7" s="17">
        <v>748.32491899999991</v>
      </c>
      <c r="CV7" s="17">
        <v>690.61719000000005</v>
      </c>
      <c r="CW7" s="17">
        <v>678.62969400000009</v>
      </c>
      <c r="CX7" s="17">
        <v>610.71016299999997</v>
      </c>
      <c r="CY7" s="17">
        <v>718.81261400000005</v>
      </c>
      <c r="CZ7" s="17">
        <v>613.97523200000001</v>
      </c>
      <c r="DA7" s="17">
        <v>715.41872100000001</v>
      </c>
      <c r="DB7" s="17">
        <v>560.075333</v>
      </c>
      <c r="DC7" s="17">
        <v>612.409449</v>
      </c>
      <c r="DD7" s="17">
        <v>634.151117</v>
      </c>
      <c r="DE7" s="17">
        <v>603.55043000000001</v>
      </c>
      <c r="DF7" s="17">
        <v>644.43783700000006</v>
      </c>
      <c r="DG7" s="17">
        <v>682.89317200000005</v>
      </c>
      <c r="DH7" s="17">
        <v>707.19350900000006</v>
      </c>
      <c r="DI7" s="17">
        <v>633.70876099999987</v>
      </c>
      <c r="DJ7" s="17">
        <v>624.77940999999998</v>
      </c>
      <c r="DK7" s="17">
        <v>715.39662099999998</v>
      </c>
      <c r="DL7" s="17">
        <v>643.45487000000003</v>
      </c>
      <c r="DM7" s="17">
        <v>662.362528</v>
      </c>
      <c r="DN7" s="17">
        <v>575.63453800000002</v>
      </c>
      <c r="DO7" s="17">
        <v>613.90599399999996</v>
      </c>
      <c r="DP7" s="17">
        <v>591.87814100000003</v>
      </c>
      <c r="DQ7" s="17">
        <v>623.09011199999998</v>
      </c>
      <c r="DR7" s="17">
        <v>626.27542900000003</v>
      </c>
      <c r="DS7" s="17">
        <v>669.44449199999997</v>
      </c>
      <c r="DT7" s="17">
        <v>678.19831599999998</v>
      </c>
      <c r="DU7" s="17">
        <v>645.76198199999999</v>
      </c>
      <c r="DV7" s="17">
        <v>672.22343699999999</v>
      </c>
      <c r="DW7" s="17">
        <v>734.16862700000001</v>
      </c>
      <c r="DX7" s="17">
        <v>630.39626499999997</v>
      </c>
      <c r="DY7" s="17">
        <v>723.2167310000001</v>
      </c>
      <c r="DZ7" s="17">
        <v>661.83319999999992</v>
      </c>
      <c r="EA7" s="17">
        <v>663.29802000000007</v>
      </c>
      <c r="EB7" s="17">
        <v>676.74445600000001</v>
      </c>
      <c r="EC7" s="17">
        <v>677.33421600000008</v>
      </c>
      <c r="ED7" s="17">
        <v>696.00708799999995</v>
      </c>
      <c r="EE7" s="17">
        <v>736.97368500000005</v>
      </c>
      <c r="EF7" s="17">
        <v>703.90759400000002</v>
      </c>
      <c r="EG7" s="17">
        <v>687.14589000000001</v>
      </c>
      <c r="EH7" s="17">
        <v>644.323443</v>
      </c>
      <c r="EI7" s="17">
        <v>733.850818</v>
      </c>
      <c r="EJ7" s="17">
        <v>633.84591499999999</v>
      </c>
      <c r="EK7" s="17">
        <v>749.29189700000006</v>
      </c>
      <c r="EL7" s="17">
        <v>692.16373599999997</v>
      </c>
      <c r="EM7" s="17">
        <v>715.26318200000003</v>
      </c>
      <c r="EN7" s="17">
        <v>671.08657399999993</v>
      </c>
      <c r="EO7" s="17">
        <v>672.07491700000003</v>
      </c>
      <c r="EP7" s="17">
        <v>643.76164500000004</v>
      </c>
      <c r="EQ7" s="17">
        <v>633.96350400000006</v>
      </c>
      <c r="ER7" s="17">
        <v>698.71052699999996</v>
      </c>
      <c r="ES7" s="17">
        <v>668.41978299999994</v>
      </c>
      <c r="ET7" s="17">
        <v>673.28062399999999</v>
      </c>
      <c r="EU7" s="17">
        <v>742.249413</v>
      </c>
      <c r="EV7" s="17">
        <v>669.10504400000002</v>
      </c>
      <c r="EW7" s="17">
        <v>769.47306300000002</v>
      </c>
    </row>
    <row r="8" spans="1:153" x14ac:dyDescent="0.2">
      <c r="B8" s="3" t="s">
        <v>5</v>
      </c>
      <c r="C8" s="3" t="s">
        <v>3</v>
      </c>
      <c r="D8" s="17">
        <v>318.702</v>
      </c>
      <c r="E8" s="17">
        <v>290.71899999999999</v>
      </c>
      <c r="F8" s="17">
        <v>277.59699999999998</v>
      </c>
      <c r="G8" s="17">
        <v>310.94499999999999</v>
      </c>
      <c r="H8" s="17">
        <v>281.142</v>
      </c>
      <c r="I8" s="17">
        <v>311.714</v>
      </c>
      <c r="J8" s="17">
        <v>285.48899999999998</v>
      </c>
      <c r="K8" s="17">
        <v>312.63900000000001</v>
      </c>
      <c r="L8" s="17">
        <v>284.89999999999998</v>
      </c>
      <c r="M8" s="17">
        <v>311.5</v>
      </c>
      <c r="N8" s="17">
        <v>299.98200000000003</v>
      </c>
      <c r="O8" s="17">
        <v>279.8</v>
      </c>
      <c r="P8" s="17">
        <v>283.10000000000002</v>
      </c>
      <c r="Q8" s="17">
        <v>271</v>
      </c>
      <c r="R8" s="17">
        <v>268.39999999999998</v>
      </c>
      <c r="S8" s="17">
        <v>309.23</v>
      </c>
      <c r="T8" s="17">
        <v>281.78399999999999</v>
      </c>
      <c r="U8" s="17">
        <v>303.38600000000002</v>
      </c>
      <c r="V8" s="17">
        <v>283.7</v>
      </c>
      <c r="W8" s="17">
        <v>277.46199999999999</v>
      </c>
      <c r="X8" s="17">
        <v>277.46199999999999</v>
      </c>
      <c r="Y8" s="17">
        <v>310.86900000000003</v>
      </c>
      <c r="Z8" s="17">
        <v>287.28500000000003</v>
      </c>
      <c r="AA8" s="17">
        <v>300.75700000000001</v>
      </c>
      <c r="AB8" s="17">
        <v>305.339</v>
      </c>
      <c r="AC8" s="17">
        <v>242.684</v>
      </c>
      <c r="AD8" s="17">
        <v>183</v>
      </c>
      <c r="AE8" s="17">
        <v>107</v>
      </c>
      <c r="AF8" s="17">
        <v>83</v>
      </c>
      <c r="AG8" s="17">
        <v>88</v>
      </c>
      <c r="AH8" s="17">
        <v>80</v>
      </c>
      <c r="AI8" s="17">
        <v>109</v>
      </c>
      <c r="AJ8" s="17">
        <v>157</v>
      </c>
      <c r="AK8" s="17">
        <v>179</v>
      </c>
      <c r="AL8" s="17">
        <v>181</v>
      </c>
      <c r="AM8" s="17">
        <v>214.55500000000001</v>
      </c>
      <c r="AN8" s="17">
        <v>227.23599999999999</v>
      </c>
      <c r="AO8" s="17">
        <v>235.08799999999999</v>
      </c>
      <c r="AP8" s="17">
        <v>255.34200000000001</v>
      </c>
      <c r="AQ8" s="17">
        <v>252.86699999999999</v>
      </c>
      <c r="AR8" s="17">
        <v>235.29400000000001</v>
      </c>
      <c r="AS8" s="17">
        <v>266.37700000000001</v>
      </c>
      <c r="AT8" s="17">
        <v>236.762</v>
      </c>
      <c r="AU8" s="17">
        <v>260.36900000000003</v>
      </c>
      <c r="AV8" s="17">
        <v>274</v>
      </c>
      <c r="AW8" s="17">
        <v>263</v>
      </c>
      <c r="AX8" s="17">
        <v>273.13499999999999</v>
      </c>
      <c r="AY8" s="17">
        <v>218.84100000000001</v>
      </c>
      <c r="AZ8" s="17">
        <v>239.857</v>
      </c>
      <c r="BA8" s="17">
        <v>200.38900000000001</v>
      </c>
      <c r="BB8" s="17">
        <v>199.06</v>
      </c>
      <c r="BC8" s="17">
        <v>199.33199999999999</v>
      </c>
      <c r="BD8" s="17">
        <v>185</v>
      </c>
      <c r="BE8" s="17">
        <v>191</v>
      </c>
      <c r="BF8" s="17">
        <v>192.32599999999999</v>
      </c>
      <c r="BG8" s="17">
        <v>223.58199999999999</v>
      </c>
      <c r="BH8" s="17">
        <v>219</v>
      </c>
      <c r="BI8" s="17">
        <v>208</v>
      </c>
      <c r="BJ8" s="17">
        <v>201</v>
      </c>
      <c r="BK8" s="17">
        <v>197</v>
      </c>
      <c r="BL8" s="17">
        <v>172</v>
      </c>
      <c r="BM8" s="17">
        <v>165</v>
      </c>
      <c r="BN8" s="17">
        <v>149</v>
      </c>
      <c r="BO8" s="17">
        <v>166.179</v>
      </c>
      <c r="BP8" s="17">
        <v>166.90600000000001</v>
      </c>
      <c r="BQ8" s="17">
        <v>179.25200000000001</v>
      </c>
      <c r="BR8" s="17">
        <v>169.63300000000001</v>
      </c>
      <c r="BS8" s="17">
        <v>187.059</v>
      </c>
      <c r="BT8" s="17">
        <v>162.4</v>
      </c>
      <c r="BU8" s="17">
        <v>191.928</v>
      </c>
      <c r="BV8" s="17">
        <v>191.43100000000001</v>
      </c>
      <c r="BW8" s="17">
        <v>173.898</v>
      </c>
      <c r="BX8" s="17">
        <v>164.90700000000001</v>
      </c>
      <c r="BY8" s="17">
        <v>143.309</v>
      </c>
      <c r="BZ8" s="17">
        <v>132.08699999999999</v>
      </c>
      <c r="CA8" s="17">
        <v>138.369</v>
      </c>
      <c r="CB8" s="17">
        <v>149.37200000000001</v>
      </c>
      <c r="CC8" s="17">
        <v>168.45099999999999</v>
      </c>
      <c r="CD8" s="17">
        <v>147.18700000000001</v>
      </c>
      <c r="CE8" s="17">
        <v>174.602</v>
      </c>
      <c r="CF8" s="17">
        <v>136.99199999999999</v>
      </c>
      <c r="CG8" s="17">
        <v>159.739</v>
      </c>
      <c r="CH8" s="17">
        <v>154.84299999999999</v>
      </c>
      <c r="CI8" s="17">
        <v>162.23400000000001</v>
      </c>
      <c r="CJ8" s="17">
        <v>167.64400000000001</v>
      </c>
      <c r="CK8" s="17">
        <v>172.22</v>
      </c>
      <c r="CL8" s="17">
        <v>170.31299999999999</v>
      </c>
      <c r="CM8" s="17">
        <v>177.07300000000001</v>
      </c>
      <c r="CN8" s="17">
        <v>159.53800000000001</v>
      </c>
      <c r="CO8" s="17">
        <v>170.56100000000001</v>
      </c>
      <c r="CP8" s="17">
        <v>149.131</v>
      </c>
      <c r="CQ8" s="17">
        <v>173.21199999999999</v>
      </c>
      <c r="CR8" s="17">
        <v>164.72900000000001</v>
      </c>
      <c r="CS8" s="17">
        <v>165.90100000000001</v>
      </c>
      <c r="CT8" s="17">
        <v>172.643</v>
      </c>
      <c r="CU8" s="17">
        <v>153.40700000000001</v>
      </c>
      <c r="CV8" s="17">
        <v>150.13200000000001</v>
      </c>
      <c r="CW8" s="17">
        <v>150.94300000000001</v>
      </c>
      <c r="CX8" s="17">
        <v>142.74</v>
      </c>
      <c r="CY8" s="17">
        <v>169.108</v>
      </c>
      <c r="CZ8" s="17">
        <v>148.21100000000001</v>
      </c>
      <c r="DA8" s="17">
        <v>162.18899999999999</v>
      </c>
      <c r="DB8" s="17">
        <v>124.02</v>
      </c>
      <c r="DC8" s="17">
        <v>151.197</v>
      </c>
      <c r="DD8" s="17">
        <v>146.01300000000001</v>
      </c>
      <c r="DE8" s="17">
        <v>143.27699999999999</v>
      </c>
      <c r="DF8" s="17">
        <v>143.76400000000001</v>
      </c>
      <c r="DG8" s="17">
        <v>139.92500000000001</v>
      </c>
      <c r="DH8" s="17">
        <v>124.70099999999999</v>
      </c>
      <c r="DI8" s="17">
        <v>136.11199999999999</v>
      </c>
      <c r="DJ8" s="17">
        <v>145.14699999999999</v>
      </c>
      <c r="DK8" s="17">
        <v>139.16999999999999</v>
      </c>
      <c r="DL8" s="17">
        <v>149.42599999999999</v>
      </c>
      <c r="DM8" s="17">
        <v>145.37200000000001</v>
      </c>
      <c r="DN8" s="17">
        <v>129.77699999999999</v>
      </c>
      <c r="DO8" s="17">
        <v>160.32</v>
      </c>
      <c r="DP8" s="17">
        <v>136.76599999999999</v>
      </c>
      <c r="DQ8" s="17">
        <v>151.70400000000001</v>
      </c>
      <c r="DR8" s="17">
        <v>141.17699999999999</v>
      </c>
      <c r="DS8" s="17">
        <v>154.16499999999999</v>
      </c>
      <c r="DT8" s="17">
        <v>144.17699999999999</v>
      </c>
      <c r="DU8" s="17">
        <v>130.08099999999999</v>
      </c>
      <c r="DV8" s="17">
        <v>147.97800000000001</v>
      </c>
      <c r="DW8" s="17">
        <v>161.97200000000001</v>
      </c>
      <c r="DX8" s="17">
        <v>141.899</v>
      </c>
      <c r="DY8" s="17">
        <v>159.26599999999999</v>
      </c>
      <c r="DZ8" s="17">
        <v>142.435</v>
      </c>
      <c r="EA8" s="17">
        <v>157.011</v>
      </c>
      <c r="EB8" s="17">
        <v>148.292</v>
      </c>
      <c r="EC8" s="17">
        <v>130.09700000000001</v>
      </c>
      <c r="ED8" s="17">
        <v>160.77699999999999</v>
      </c>
      <c r="EE8" s="17">
        <v>154.16999999999999</v>
      </c>
      <c r="EF8" s="17">
        <v>137.88</v>
      </c>
      <c r="EG8" s="17">
        <v>143.89699999999999</v>
      </c>
      <c r="EH8" s="17">
        <v>147.404</v>
      </c>
      <c r="EI8" s="17">
        <v>141.65600000000001</v>
      </c>
      <c r="EJ8" s="17">
        <v>136.86099999999999</v>
      </c>
      <c r="EK8" s="17">
        <v>156.417</v>
      </c>
      <c r="EL8" s="17">
        <v>142.43100000000001</v>
      </c>
      <c r="EM8" s="17">
        <v>148.489</v>
      </c>
      <c r="EN8" s="17">
        <v>151.977</v>
      </c>
      <c r="EO8" s="17">
        <v>153.88</v>
      </c>
      <c r="EP8" s="17">
        <v>137.87700000000001</v>
      </c>
      <c r="EQ8" s="17">
        <v>134.096</v>
      </c>
      <c r="ER8" s="17">
        <v>159.10400000000001</v>
      </c>
      <c r="ES8" s="17">
        <v>138.995</v>
      </c>
      <c r="ET8" s="17">
        <v>135.898</v>
      </c>
      <c r="EU8" s="17">
        <v>138.71799999999999</v>
      </c>
      <c r="EV8" s="17">
        <v>109.185</v>
      </c>
      <c r="EW8" s="17">
        <v>130.49</v>
      </c>
    </row>
    <row r="9" spans="1:153" s="6" customFormat="1" x14ac:dyDescent="0.2">
      <c r="B9" s="3"/>
      <c r="C9" s="3" t="s">
        <v>4</v>
      </c>
      <c r="D9" s="17">
        <v>131.12899999999999</v>
      </c>
      <c r="E9" s="17">
        <v>93.524999999999977</v>
      </c>
      <c r="F9" s="17">
        <v>95.158999999999992</v>
      </c>
      <c r="G9" s="17">
        <v>140.16800000000001</v>
      </c>
      <c r="H9" s="17">
        <v>119.21600000000001</v>
      </c>
      <c r="I9" s="17">
        <v>104.52600000000001</v>
      </c>
      <c r="J9" s="17">
        <v>107.66799999999998</v>
      </c>
      <c r="K9" s="17">
        <v>97.676000000000016</v>
      </c>
      <c r="L9" s="17">
        <v>95.079999999999984</v>
      </c>
      <c r="M9" s="17">
        <v>135.94499999999999</v>
      </c>
      <c r="N9" s="17">
        <v>85.152000000000015</v>
      </c>
      <c r="O9" s="17">
        <v>100.69800000000001</v>
      </c>
      <c r="P9" s="17">
        <v>84.67300000000003</v>
      </c>
      <c r="Q9" s="17">
        <v>116.35399999999998</v>
      </c>
      <c r="R9" s="17">
        <v>94.371999999999986</v>
      </c>
      <c r="S9" s="17">
        <v>134.123977</v>
      </c>
      <c r="T9" s="17">
        <v>102.54539299999999</v>
      </c>
      <c r="U9" s="17">
        <v>96.226103000000023</v>
      </c>
      <c r="V9" s="17">
        <v>87.584300999999982</v>
      </c>
      <c r="W9" s="17">
        <v>117.87728099999998</v>
      </c>
      <c r="X9" s="17">
        <v>94.483744999999971</v>
      </c>
      <c r="Y9" s="17">
        <v>109.24502700000005</v>
      </c>
      <c r="Z9" s="17">
        <v>105.12833400000002</v>
      </c>
      <c r="AA9" s="17">
        <v>110.80466600000003</v>
      </c>
      <c r="AB9" s="17">
        <v>102.21327699999998</v>
      </c>
      <c r="AC9" s="17">
        <v>73.226859999999988</v>
      </c>
      <c r="AD9" s="17">
        <v>35.383396000000005</v>
      </c>
      <c r="AE9" s="17">
        <v>20.565391999999989</v>
      </c>
      <c r="AF9" s="17">
        <v>12.973649999999992</v>
      </c>
      <c r="AG9" s="17">
        <v>16.341642999999991</v>
      </c>
      <c r="AH9" s="17">
        <v>7.4654079999999965</v>
      </c>
      <c r="AI9" s="17">
        <v>41.735682000000011</v>
      </c>
      <c r="AJ9" s="17">
        <v>79.726287999999997</v>
      </c>
      <c r="AK9" s="17">
        <v>57.536988000000008</v>
      </c>
      <c r="AL9" s="17">
        <v>59.299187000000003</v>
      </c>
      <c r="AM9" s="17">
        <v>78.861491999999998</v>
      </c>
      <c r="AN9" s="17">
        <v>67.577954000000005</v>
      </c>
      <c r="AO9" s="17">
        <v>92.122978999999987</v>
      </c>
      <c r="AP9" s="17">
        <v>78.077406000000025</v>
      </c>
      <c r="AQ9" s="17">
        <v>90.056899999999985</v>
      </c>
      <c r="AR9" s="17">
        <v>79.095283999999992</v>
      </c>
      <c r="AS9" s="17">
        <v>69.742437000000024</v>
      </c>
      <c r="AT9" s="17">
        <v>67.591485000000063</v>
      </c>
      <c r="AU9" s="17">
        <v>100.95952</v>
      </c>
      <c r="AV9" s="17">
        <v>88.653689999999983</v>
      </c>
      <c r="AW9" s="17">
        <v>90.461971000000062</v>
      </c>
      <c r="AX9" s="17">
        <v>72.931773000000078</v>
      </c>
      <c r="AY9" s="17">
        <v>45.938316000000043</v>
      </c>
      <c r="AZ9" s="17">
        <v>89.882979000000006</v>
      </c>
      <c r="BA9" s="17">
        <v>56.503129000000001</v>
      </c>
      <c r="BB9" s="17">
        <v>62.789127000000008</v>
      </c>
      <c r="BC9" s="17">
        <v>73.088526999999971</v>
      </c>
      <c r="BD9" s="17">
        <v>53.589204999999993</v>
      </c>
      <c r="BE9" s="17">
        <v>42.622037000000006</v>
      </c>
      <c r="BF9" s="17">
        <v>86.274681999999999</v>
      </c>
      <c r="BG9" s="17">
        <v>83.563504999999992</v>
      </c>
      <c r="BH9" s="17">
        <v>74.003306999999978</v>
      </c>
      <c r="BI9" s="17">
        <v>81.084691999999976</v>
      </c>
      <c r="BJ9" s="17">
        <v>57.795548000000053</v>
      </c>
      <c r="BK9" s="17">
        <v>71.375231999999997</v>
      </c>
      <c r="BL9" s="17">
        <v>51.166463999999991</v>
      </c>
      <c r="BM9" s="17">
        <v>55.761756999999989</v>
      </c>
      <c r="BN9" s="17">
        <v>47.163034999999994</v>
      </c>
      <c r="BO9" s="17">
        <v>92.280119000000013</v>
      </c>
      <c r="BP9" s="17">
        <v>57.47452899999999</v>
      </c>
      <c r="BQ9" s="17">
        <v>68.295353000000006</v>
      </c>
      <c r="BR9" s="17">
        <v>86.608636000000004</v>
      </c>
      <c r="BS9" s="17">
        <v>61.853078999999994</v>
      </c>
      <c r="BT9" s="17">
        <v>72.065325000000016</v>
      </c>
      <c r="BU9" s="17">
        <v>75.104127000000005</v>
      </c>
      <c r="BV9" s="17">
        <v>60.646640999999988</v>
      </c>
      <c r="BW9" s="17">
        <v>75.857361000000026</v>
      </c>
      <c r="BX9" s="17">
        <v>56.745799000000019</v>
      </c>
      <c r="BY9" s="17">
        <v>41.590450999999973</v>
      </c>
      <c r="BZ9" s="17">
        <v>46.090496000000002</v>
      </c>
      <c r="CA9" s="17">
        <v>67.840933000000007</v>
      </c>
      <c r="CB9" s="17">
        <v>75.298234999999991</v>
      </c>
      <c r="CC9" s="17">
        <v>72.840749999999986</v>
      </c>
      <c r="CD9" s="17">
        <v>42.150054000000011</v>
      </c>
      <c r="CE9" s="17">
        <v>72.472505000000012</v>
      </c>
      <c r="CF9" s="17">
        <v>37.200460000000007</v>
      </c>
      <c r="CG9" s="17">
        <v>80.924109000000001</v>
      </c>
      <c r="CH9" s="17">
        <v>60.394705999999985</v>
      </c>
      <c r="CI9" s="17">
        <v>61.378169000000014</v>
      </c>
      <c r="CJ9" s="17">
        <v>76.650110000000012</v>
      </c>
      <c r="CK9" s="17">
        <v>69.819382000000019</v>
      </c>
      <c r="CL9" s="17">
        <v>73.743190999999982</v>
      </c>
      <c r="CM9" s="17">
        <v>98.860804000000016</v>
      </c>
      <c r="CN9" s="17">
        <v>73.679033000000018</v>
      </c>
      <c r="CO9" s="17">
        <v>68.513547000000003</v>
      </c>
      <c r="CP9" s="17">
        <v>70.423709000000002</v>
      </c>
      <c r="CQ9" s="17">
        <v>91.519331999999991</v>
      </c>
      <c r="CR9" s="17">
        <v>59.544668000000001</v>
      </c>
      <c r="CS9" s="17">
        <v>73.346496000000016</v>
      </c>
      <c r="CT9" s="17">
        <v>79.860772999999995</v>
      </c>
      <c r="CU9" s="17">
        <v>51.936866000000009</v>
      </c>
      <c r="CV9" s="17">
        <v>60.828497999999996</v>
      </c>
      <c r="CW9" s="17">
        <v>62.553747999999999</v>
      </c>
      <c r="CX9" s="17">
        <v>47.894916000000009</v>
      </c>
      <c r="CY9" s="17">
        <v>81.734922999999995</v>
      </c>
      <c r="CZ9" s="17">
        <v>63.713225999999992</v>
      </c>
      <c r="DA9" s="17">
        <v>61.077562999999998</v>
      </c>
      <c r="DB9" s="17">
        <v>35.363229000000004</v>
      </c>
      <c r="DC9" s="17">
        <v>71.416504999999972</v>
      </c>
      <c r="DD9" s="17">
        <v>56.961512999999982</v>
      </c>
      <c r="DE9" s="17">
        <v>70.284591999999989</v>
      </c>
      <c r="DF9" s="17">
        <v>75.721987000000013</v>
      </c>
      <c r="DG9" s="17">
        <v>58.683779000000001</v>
      </c>
      <c r="DH9" s="17">
        <v>45.240197999999978</v>
      </c>
      <c r="DI9" s="17">
        <v>69.102750999999998</v>
      </c>
      <c r="DJ9" s="17">
        <v>74.119259999999997</v>
      </c>
      <c r="DK9" s="17">
        <v>67.264094999999983</v>
      </c>
      <c r="DL9" s="17">
        <v>76.890708999999987</v>
      </c>
      <c r="DM9" s="17">
        <v>59.660194000000004</v>
      </c>
      <c r="DN9" s="17">
        <v>49.656023999999974</v>
      </c>
      <c r="DO9" s="17">
        <v>87.593916999999976</v>
      </c>
      <c r="DP9" s="17">
        <v>47.107265999999981</v>
      </c>
      <c r="DQ9" s="17">
        <v>78.766204999999999</v>
      </c>
      <c r="DR9" s="17">
        <v>43.060982999999993</v>
      </c>
      <c r="DS9" s="17">
        <v>62.038016999999996</v>
      </c>
      <c r="DT9" s="17">
        <v>65.091015999999982</v>
      </c>
      <c r="DU9" s="17">
        <v>58.624732999999992</v>
      </c>
      <c r="DV9" s="17">
        <v>59.039181999999997</v>
      </c>
      <c r="DW9" s="17">
        <v>89.438942000000011</v>
      </c>
      <c r="DX9" s="17">
        <v>53.734463000000019</v>
      </c>
      <c r="DY9" s="17">
        <v>67.116674000000003</v>
      </c>
      <c r="DZ9" s="17">
        <v>75.553398999999985</v>
      </c>
      <c r="EA9" s="17">
        <v>67.120443999999992</v>
      </c>
      <c r="EB9" s="17">
        <v>55.275002999999998</v>
      </c>
      <c r="EC9" s="17">
        <v>53.826980999999989</v>
      </c>
      <c r="ED9" s="17">
        <v>87.088563000000008</v>
      </c>
      <c r="EE9" s="17">
        <v>63.355710999999999</v>
      </c>
      <c r="EF9" s="17">
        <v>59.185412999999997</v>
      </c>
      <c r="EG9" s="17">
        <v>67.008201</v>
      </c>
      <c r="EH9" s="17">
        <v>65.268652999999986</v>
      </c>
      <c r="EI9" s="17">
        <v>74.137605000000008</v>
      </c>
      <c r="EJ9" s="17">
        <v>60.195458999999985</v>
      </c>
      <c r="EK9" s="17">
        <v>74.378867999999997</v>
      </c>
      <c r="EL9" s="17">
        <v>62.290092000000001</v>
      </c>
      <c r="EM9" s="17">
        <v>82.426051999999999</v>
      </c>
      <c r="EN9" s="17">
        <v>68.441262000000009</v>
      </c>
      <c r="EO9" s="17">
        <v>80.990787999999981</v>
      </c>
      <c r="EP9" s="17">
        <v>47.606051000000008</v>
      </c>
      <c r="EQ9" s="17">
        <v>59.787789000000004</v>
      </c>
      <c r="ER9" s="17">
        <v>86.883751000000004</v>
      </c>
      <c r="ES9" s="17">
        <v>56.676792000000006</v>
      </c>
      <c r="ET9" s="17">
        <v>58.323481999999984</v>
      </c>
      <c r="EU9" s="17">
        <v>83.445045999999991</v>
      </c>
      <c r="EV9" s="17">
        <v>39.424182999999985</v>
      </c>
      <c r="EW9" s="17">
        <v>61.029417999999993</v>
      </c>
    </row>
    <row r="10" spans="1:153" x14ac:dyDescent="0.2">
      <c r="B10" s="3" t="s">
        <v>6</v>
      </c>
      <c r="C10" s="3" t="s">
        <v>3</v>
      </c>
      <c r="D10" s="17">
        <v>132.56200000000001</v>
      </c>
      <c r="E10" s="17">
        <v>133.922</v>
      </c>
      <c r="F10" s="17">
        <v>141.36799999999999</v>
      </c>
      <c r="G10" s="17">
        <v>129.99600000000001</v>
      </c>
      <c r="H10" s="17">
        <v>124.75700000000001</v>
      </c>
      <c r="I10" s="17">
        <v>126.17700000000001</v>
      </c>
      <c r="J10" s="17">
        <v>133.55500000000001</v>
      </c>
      <c r="K10" s="17">
        <v>140.64599999999999</v>
      </c>
      <c r="L10" s="17">
        <v>127.1</v>
      </c>
      <c r="M10" s="17">
        <v>127.7</v>
      </c>
      <c r="N10" s="17">
        <v>121.907</v>
      </c>
      <c r="O10" s="17">
        <v>127.8</v>
      </c>
      <c r="P10" s="17">
        <v>123.6</v>
      </c>
      <c r="Q10" s="17">
        <v>103.5</v>
      </c>
      <c r="R10" s="17">
        <v>103.1</v>
      </c>
      <c r="S10" s="17">
        <v>99.625</v>
      </c>
      <c r="T10" s="17">
        <v>96.009</v>
      </c>
      <c r="U10" s="17">
        <v>120.249</v>
      </c>
      <c r="V10" s="17">
        <v>106.3</v>
      </c>
      <c r="W10" s="17">
        <v>108.474</v>
      </c>
      <c r="X10" s="17">
        <v>107.765</v>
      </c>
      <c r="Y10" s="17">
        <v>106.604</v>
      </c>
      <c r="Z10" s="17">
        <v>104.36</v>
      </c>
      <c r="AA10" s="17">
        <v>107.98399999999999</v>
      </c>
      <c r="AB10" s="17">
        <v>117.005</v>
      </c>
      <c r="AC10" s="17">
        <v>91.534999999999997</v>
      </c>
      <c r="AD10" s="17">
        <v>77</v>
      </c>
      <c r="AE10" s="17">
        <v>50</v>
      </c>
      <c r="AF10" s="17">
        <v>38</v>
      </c>
      <c r="AG10" s="17">
        <v>41</v>
      </c>
      <c r="AH10" s="17">
        <v>46</v>
      </c>
      <c r="AI10" s="17">
        <v>52</v>
      </c>
      <c r="AJ10" s="17">
        <v>66</v>
      </c>
      <c r="AK10" s="17">
        <v>86</v>
      </c>
      <c r="AL10" s="17">
        <v>81</v>
      </c>
      <c r="AM10" s="17">
        <v>95.289000000000001</v>
      </c>
      <c r="AN10" s="17">
        <v>95.004000000000005</v>
      </c>
      <c r="AO10" s="17">
        <v>98.777000000000001</v>
      </c>
      <c r="AP10" s="17">
        <v>101.33199999999999</v>
      </c>
      <c r="AQ10" s="17">
        <v>90.436000000000007</v>
      </c>
      <c r="AR10" s="17">
        <v>100.33</v>
      </c>
      <c r="AS10" s="17">
        <v>116.214</v>
      </c>
      <c r="AT10" s="17">
        <v>104.068</v>
      </c>
      <c r="AU10" s="17">
        <v>107.235</v>
      </c>
      <c r="AV10" s="17">
        <v>104</v>
      </c>
      <c r="AW10" s="17">
        <v>112</v>
      </c>
      <c r="AX10" s="17">
        <v>102.318</v>
      </c>
      <c r="AY10" s="17">
        <v>87.352000000000004</v>
      </c>
      <c r="AZ10" s="17">
        <v>99.120999999999995</v>
      </c>
      <c r="BA10" s="17">
        <v>99.545000000000002</v>
      </c>
      <c r="BB10" s="17">
        <v>99.513000000000005</v>
      </c>
      <c r="BC10" s="17">
        <v>96.954999999999998</v>
      </c>
      <c r="BD10" s="17">
        <v>97</v>
      </c>
      <c r="BE10" s="17">
        <v>101.666</v>
      </c>
      <c r="BF10" s="17">
        <v>82.225999999999999</v>
      </c>
      <c r="BG10" s="17">
        <v>93.774000000000001</v>
      </c>
      <c r="BH10" s="17">
        <v>103</v>
      </c>
      <c r="BI10" s="17">
        <v>93</v>
      </c>
      <c r="BJ10" s="17">
        <v>107</v>
      </c>
      <c r="BK10" s="17">
        <v>92</v>
      </c>
      <c r="BL10" s="17">
        <v>93</v>
      </c>
      <c r="BM10" s="17">
        <v>81</v>
      </c>
      <c r="BN10" s="17">
        <v>90</v>
      </c>
      <c r="BO10" s="17">
        <v>89.647999999999996</v>
      </c>
      <c r="BP10" s="17">
        <v>88.379000000000005</v>
      </c>
      <c r="BQ10" s="17">
        <v>91.44</v>
      </c>
      <c r="BR10" s="17">
        <v>90.792000000000002</v>
      </c>
      <c r="BS10" s="17">
        <v>94.488</v>
      </c>
      <c r="BT10" s="17">
        <v>97.73</v>
      </c>
      <c r="BU10" s="17">
        <v>103.19499999999999</v>
      </c>
      <c r="BV10" s="17">
        <v>101.30800000000001</v>
      </c>
      <c r="BW10" s="17">
        <v>110.01900000000001</v>
      </c>
      <c r="BX10" s="17">
        <v>109.083</v>
      </c>
      <c r="BY10" s="17">
        <v>104.492</v>
      </c>
      <c r="BZ10" s="17">
        <v>106.252</v>
      </c>
      <c r="CA10" s="17">
        <v>103.74</v>
      </c>
      <c r="CB10" s="17">
        <v>95.941999999999993</v>
      </c>
      <c r="CC10" s="17">
        <v>117.83199999999999</v>
      </c>
      <c r="CD10" s="17">
        <v>89.228999999999999</v>
      </c>
      <c r="CE10" s="17">
        <v>113.93899999999999</v>
      </c>
      <c r="CF10" s="17">
        <v>93.073999999999998</v>
      </c>
      <c r="CG10" s="17">
        <v>105.28</v>
      </c>
      <c r="CH10" s="17">
        <v>104.343</v>
      </c>
      <c r="CI10" s="17">
        <v>108.767</v>
      </c>
      <c r="CJ10" s="17">
        <v>100.79600000000001</v>
      </c>
      <c r="CK10" s="17">
        <v>111.651</v>
      </c>
      <c r="CL10" s="17">
        <v>101.61199999999999</v>
      </c>
      <c r="CM10" s="17">
        <v>122.152</v>
      </c>
      <c r="CN10" s="17">
        <v>102.997</v>
      </c>
      <c r="CO10" s="17">
        <v>117.824</v>
      </c>
      <c r="CP10" s="17">
        <v>125.13200000000001</v>
      </c>
      <c r="CQ10" s="17">
        <v>105.57899999999999</v>
      </c>
      <c r="CR10" s="17">
        <v>110.34099999999999</v>
      </c>
      <c r="CS10" s="17">
        <v>116.423</v>
      </c>
      <c r="CT10" s="17">
        <v>98.963999999999999</v>
      </c>
      <c r="CU10" s="17">
        <v>111.672</v>
      </c>
      <c r="CV10" s="17">
        <v>104.271</v>
      </c>
      <c r="CW10" s="17">
        <v>103.71599999999999</v>
      </c>
      <c r="CX10" s="17">
        <v>95.787999999999997</v>
      </c>
      <c r="CY10" s="17">
        <v>99.59</v>
      </c>
      <c r="CZ10" s="17">
        <v>96.522999999999996</v>
      </c>
      <c r="DA10" s="17">
        <v>95.698999999999998</v>
      </c>
      <c r="DB10" s="17">
        <v>88.876999999999995</v>
      </c>
      <c r="DC10" s="17">
        <v>101.20099999999999</v>
      </c>
      <c r="DD10" s="17">
        <v>101.55</v>
      </c>
      <c r="DE10" s="17">
        <v>107.745</v>
      </c>
      <c r="DF10" s="17">
        <v>105.377</v>
      </c>
      <c r="DG10" s="17">
        <v>109.354</v>
      </c>
      <c r="DH10" s="17">
        <v>108.96</v>
      </c>
      <c r="DI10" s="17">
        <v>112.21899999999999</v>
      </c>
      <c r="DJ10" s="17">
        <v>112.596</v>
      </c>
      <c r="DK10" s="17">
        <v>102.952</v>
      </c>
      <c r="DL10" s="17">
        <v>92.352999999999994</v>
      </c>
      <c r="DM10" s="17">
        <v>107.163</v>
      </c>
      <c r="DN10" s="17">
        <v>103.33499999999999</v>
      </c>
      <c r="DO10" s="17">
        <v>108.10899999999999</v>
      </c>
      <c r="DP10" s="17">
        <v>110.911</v>
      </c>
      <c r="DQ10" s="17">
        <v>115.79900000000001</v>
      </c>
      <c r="DR10" s="17">
        <v>117.306</v>
      </c>
      <c r="DS10" s="17">
        <v>115.827</v>
      </c>
      <c r="DT10" s="17">
        <v>107.709</v>
      </c>
      <c r="DU10" s="17">
        <v>108.791</v>
      </c>
      <c r="DV10" s="17">
        <v>114.056</v>
      </c>
      <c r="DW10" s="17">
        <v>112.911</v>
      </c>
      <c r="DX10" s="17">
        <v>101.256</v>
      </c>
      <c r="DY10" s="17">
        <v>120.77200000000001</v>
      </c>
      <c r="DZ10" s="17">
        <v>110.068</v>
      </c>
      <c r="EA10" s="17">
        <v>118.44</v>
      </c>
      <c r="EB10" s="17">
        <v>110.73699999999999</v>
      </c>
      <c r="EC10" s="17">
        <v>108.024</v>
      </c>
      <c r="ED10" s="17">
        <v>112.73399999999999</v>
      </c>
      <c r="EE10" s="17">
        <v>111.617</v>
      </c>
      <c r="EF10" s="17">
        <v>95.834999999999994</v>
      </c>
      <c r="EG10" s="17">
        <v>96.114000000000004</v>
      </c>
      <c r="EH10" s="17">
        <v>104.52500000000001</v>
      </c>
      <c r="EI10" s="17">
        <v>109.071</v>
      </c>
      <c r="EJ10" s="17">
        <v>87.165999999999997</v>
      </c>
      <c r="EK10" s="17">
        <v>109.441</v>
      </c>
      <c r="EL10" s="17">
        <v>94.997</v>
      </c>
      <c r="EM10" s="17">
        <v>110.801</v>
      </c>
      <c r="EN10" s="17">
        <v>105.941</v>
      </c>
      <c r="EO10" s="17">
        <v>110.782</v>
      </c>
      <c r="EP10" s="17">
        <v>110.625</v>
      </c>
      <c r="EQ10" s="17">
        <v>105.63</v>
      </c>
      <c r="ER10" s="17">
        <v>106.048</v>
      </c>
      <c r="ES10" s="17">
        <v>94.543999999999997</v>
      </c>
      <c r="ET10" s="17">
        <v>104.608</v>
      </c>
      <c r="EU10" s="17">
        <v>100.38</v>
      </c>
      <c r="EV10" s="17">
        <v>92.89</v>
      </c>
      <c r="EW10" s="17">
        <v>105.59099999999999</v>
      </c>
    </row>
    <row r="11" spans="1:153" x14ac:dyDescent="0.2">
      <c r="B11" s="3"/>
      <c r="C11" s="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</row>
    <row r="12" spans="1:153" s="6" customFormat="1" x14ac:dyDescent="0.2">
      <c r="A12" s="3" t="s">
        <v>7</v>
      </c>
      <c r="C12" s="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</row>
    <row r="13" spans="1:153" x14ac:dyDescent="0.2">
      <c r="B13" s="3" t="s">
        <v>2</v>
      </c>
      <c r="C13" s="3" t="s">
        <v>3</v>
      </c>
      <c r="D13" s="17">
        <v>417.916</v>
      </c>
      <c r="E13" s="17">
        <v>388.024</v>
      </c>
      <c r="F13" s="17">
        <v>465.36399999999998</v>
      </c>
      <c r="G13" s="17">
        <v>482.447</v>
      </c>
      <c r="H13" s="17">
        <v>415.41</v>
      </c>
      <c r="I13" s="17">
        <v>454.86200000000002</v>
      </c>
      <c r="J13" s="17">
        <v>472.31099999999998</v>
      </c>
      <c r="K13" s="17">
        <v>468.815</v>
      </c>
      <c r="L13" s="17">
        <v>497.66199999999998</v>
      </c>
      <c r="M13" s="17">
        <v>529.9</v>
      </c>
      <c r="N13" s="17">
        <v>479.93099999999998</v>
      </c>
      <c r="O13" s="17">
        <v>450.6</v>
      </c>
      <c r="P13" s="17">
        <v>511.93900000000002</v>
      </c>
      <c r="Q13" s="17">
        <v>390</v>
      </c>
      <c r="R13" s="17">
        <v>467.47899999999998</v>
      </c>
      <c r="S13" s="17">
        <v>667.81899999999996</v>
      </c>
      <c r="T13" s="17">
        <v>574.48900000000003</v>
      </c>
      <c r="U13" s="17">
        <v>466.42200000000003</v>
      </c>
      <c r="V13" s="17">
        <v>464.08199999999999</v>
      </c>
      <c r="W13" s="17">
        <v>490.274</v>
      </c>
      <c r="X13" s="17">
        <v>434.12700000000001</v>
      </c>
      <c r="Y13" s="17">
        <v>475.5</v>
      </c>
      <c r="Z13" s="17">
        <v>455.4</v>
      </c>
      <c r="AA13" s="17">
        <v>415.07799999999997</v>
      </c>
      <c r="AB13" s="17">
        <v>444.45400000000001</v>
      </c>
      <c r="AC13" s="17">
        <v>380</v>
      </c>
      <c r="AD13" s="17">
        <v>313.423</v>
      </c>
      <c r="AE13" s="17">
        <v>187.59</v>
      </c>
      <c r="AF13" s="17">
        <v>238.51900000000001</v>
      </c>
      <c r="AG13" s="17">
        <v>324.298</v>
      </c>
      <c r="AH13" s="17">
        <v>305.38600000000002</v>
      </c>
      <c r="AI13" s="17">
        <v>324.298</v>
      </c>
      <c r="AJ13" s="17">
        <v>342.81400000000002</v>
      </c>
      <c r="AK13" s="17">
        <v>363.22399999999999</v>
      </c>
      <c r="AL13" s="17">
        <v>315.77197999999999</v>
      </c>
      <c r="AM13" s="17">
        <v>403.61</v>
      </c>
      <c r="AN13" s="17">
        <v>373.81787500000002</v>
      </c>
      <c r="AO13" s="17">
        <v>358.54255500000005</v>
      </c>
      <c r="AP13" s="17">
        <v>434.33547000000004</v>
      </c>
      <c r="AQ13" s="17">
        <v>433.04300000000001</v>
      </c>
      <c r="AR13" s="17">
        <v>433</v>
      </c>
      <c r="AS13" s="17">
        <v>490.89499999999998</v>
      </c>
      <c r="AT13" s="17">
        <v>459.71199999999999</v>
      </c>
      <c r="AU13" s="17">
        <v>497.69900000000001</v>
      </c>
      <c r="AV13" s="17">
        <v>464.27600000000001</v>
      </c>
      <c r="AW13" s="17">
        <v>462.28800000000001</v>
      </c>
      <c r="AX13" s="17">
        <v>451.96499999999997</v>
      </c>
      <c r="AY13" s="17">
        <v>412.50200000000001</v>
      </c>
      <c r="AZ13" s="17">
        <v>464.35399999999998</v>
      </c>
      <c r="BA13" s="17">
        <v>427.274</v>
      </c>
      <c r="BB13" s="17">
        <v>457.25099999999998</v>
      </c>
      <c r="BC13" s="17">
        <v>551.40499999999975</v>
      </c>
      <c r="BD13" s="17">
        <v>379.14400000000001</v>
      </c>
      <c r="BE13" s="17">
        <v>487.07299999999998</v>
      </c>
      <c r="BF13" s="17">
        <v>491.71800000000002</v>
      </c>
      <c r="BG13" s="17">
        <v>522.62699999999995</v>
      </c>
      <c r="BH13" s="17">
        <v>478.17599999999999</v>
      </c>
      <c r="BI13" s="17">
        <v>523.14300000000003</v>
      </c>
      <c r="BJ13" s="17">
        <v>452.459</v>
      </c>
      <c r="BK13" s="17">
        <v>456.05799999999999</v>
      </c>
      <c r="BL13" s="17">
        <v>456.05799999999999</v>
      </c>
      <c r="BM13" s="17">
        <v>515.04100000000005</v>
      </c>
      <c r="BN13" s="17">
        <v>508.27300000000014</v>
      </c>
      <c r="BO13" s="17">
        <v>501.85</v>
      </c>
      <c r="BP13" s="17">
        <v>437.26400000000001</v>
      </c>
      <c r="BQ13" s="17">
        <v>563.88599999999997</v>
      </c>
      <c r="BR13" s="17">
        <v>553.62400000000002</v>
      </c>
      <c r="BS13" s="17">
        <v>568.14499999999998</v>
      </c>
      <c r="BT13" s="17">
        <v>557.548</v>
      </c>
      <c r="BU13" s="17">
        <v>546.755</v>
      </c>
      <c r="BV13" s="17">
        <v>543.67499999999995</v>
      </c>
      <c r="BW13" s="17">
        <v>520.71</v>
      </c>
      <c r="BX13" s="17">
        <v>544.56200000000001</v>
      </c>
      <c r="BY13" s="17">
        <v>561.55799999999999</v>
      </c>
      <c r="BZ13" s="17">
        <v>567.15800000000002</v>
      </c>
      <c r="CA13" s="17">
        <v>558.48699999999997</v>
      </c>
      <c r="CB13" s="17">
        <v>514.85900000000004</v>
      </c>
      <c r="CC13" s="17">
        <v>588.4</v>
      </c>
      <c r="CD13" s="17">
        <v>529.5</v>
      </c>
      <c r="CE13" s="17">
        <v>573.89200000000005</v>
      </c>
      <c r="CF13" s="17">
        <v>565.49599999999998</v>
      </c>
      <c r="CG13" s="17">
        <v>603.17399999999998</v>
      </c>
      <c r="CH13" s="17">
        <v>609.42499999999995</v>
      </c>
      <c r="CI13" s="17">
        <v>523.01400000000001</v>
      </c>
      <c r="CJ13" s="17">
        <v>558.43799999999999</v>
      </c>
      <c r="CK13" s="17">
        <v>600.06500000000005</v>
      </c>
      <c r="CL13" s="17">
        <v>580.79100000000005</v>
      </c>
      <c r="CM13" s="17">
        <v>677.77200000000005</v>
      </c>
      <c r="CN13" s="17">
        <v>683.58699999999999</v>
      </c>
      <c r="CO13" s="17">
        <v>610.84299999999996</v>
      </c>
      <c r="CP13" s="17">
        <v>659.34500000000003</v>
      </c>
      <c r="CQ13" s="17">
        <v>685.67200000000003</v>
      </c>
      <c r="CR13" s="17">
        <v>678.97</v>
      </c>
      <c r="CS13" s="17">
        <v>619.279</v>
      </c>
      <c r="CT13" s="17">
        <v>560.86600000000089</v>
      </c>
      <c r="CU13" s="17">
        <v>526.80799999999999</v>
      </c>
      <c r="CV13" s="17">
        <v>636.404</v>
      </c>
      <c r="CW13" s="17">
        <v>644.25400000000002</v>
      </c>
      <c r="CX13" s="17">
        <v>655.58</v>
      </c>
      <c r="CY13" s="17">
        <v>699.00199999999995</v>
      </c>
      <c r="CZ13" s="17">
        <v>583.53800000000001</v>
      </c>
      <c r="DA13" s="17">
        <v>644.69399999999996</v>
      </c>
      <c r="DB13" s="17">
        <v>537.01800000000003</v>
      </c>
      <c r="DC13" s="17">
        <v>652.67100000000005</v>
      </c>
      <c r="DD13" s="17">
        <v>689.14300000000003</v>
      </c>
      <c r="DE13" s="17">
        <v>677.09</v>
      </c>
      <c r="DF13" s="17">
        <v>699.12</v>
      </c>
      <c r="DG13" s="17">
        <v>577.42600000000004</v>
      </c>
      <c r="DH13" s="17">
        <v>665.68100000000004</v>
      </c>
      <c r="DI13" s="17">
        <v>695.26700000000005</v>
      </c>
      <c r="DJ13" s="17">
        <v>691.81100000000004</v>
      </c>
      <c r="DK13" s="17">
        <v>704.84400000000005</v>
      </c>
      <c r="DL13" s="17">
        <v>639.56500000000005</v>
      </c>
      <c r="DM13" s="17">
        <v>621.86400000000003</v>
      </c>
      <c r="DN13" s="17">
        <v>664.18100000000004</v>
      </c>
      <c r="DO13" s="17">
        <v>725.00300000000004</v>
      </c>
      <c r="DP13" s="17">
        <v>642.01099999999997</v>
      </c>
      <c r="DQ13" s="17">
        <v>661.37800000000004</v>
      </c>
      <c r="DR13" s="17">
        <v>741.57100000000003</v>
      </c>
      <c r="DS13" s="17">
        <v>661.971</v>
      </c>
      <c r="DT13" s="17">
        <v>682.89099999999996</v>
      </c>
      <c r="DU13" s="17">
        <v>685.83199999999999</v>
      </c>
      <c r="DV13" s="17">
        <v>714.42399999999998</v>
      </c>
      <c r="DW13" s="17">
        <v>731.96100000000001</v>
      </c>
      <c r="DX13" s="17">
        <v>678.39200000000005</v>
      </c>
      <c r="DY13" s="17">
        <v>685.05</v>
      </c>
      <c r="DZ13" s="17">
        <v>660.75800000000004</v>
      </c>
      <c r="EA13" s="17">
        <v>713.65</v>
      </c>
      <c r="EB13" s="17">
        <v>726.20799999999997</v>
      </c>
      <c r="EC13" s="17">
        <v>742</v>
      </c>
      <c r="ED13" s="17">
        <v>750.63300000000004</v>
      </c>
      <c r="EE13" s="17">
        <v>644.74</v>
      </c>
      <c r="EF13" s="17">
        <v>758.92100000000005</v>
      </c>
      <c r="EG13" s="17">
        <v>644.56700000000001</v>
      </c>
      <c r="EH13" s="17">
        <v>705.01199999999994</v>
      </c>
      <c r="EI13" s="17">
        <v>717.95500000000004</v>
      </c>
      <c r="EJ13" s="17">
        <v>671.226</v>
      </c>
      <c r="EK13" s="17">
        <v>673.16800000000001</v>
      </c>
      <c r="EL13" s="17">
        <v>675.14400000000001</v>
      </c>
      <c r="EM13" s="17">
        <v>645.76099999999997</v>
      </c>
      <c r="EN13" s="17">
        <v>672.96699999999998</v>
      </c>
      <c r="EO13" s="17">
        <v>703.06600000000003</v>
      </c>
      <c r="EP13" s="17">
        <v>712.93499999999995</v>
      </c>
      <c r="EQ13" s="17">
        <v>634.21799999999996</v>
      </c>
      <c r="ER13" s="17">
        <v>670.38199999999995</v>
      </c>
      <c r="ES13" s="17">
        <v>665.76300000000003</v>
      </c>
      <c r="ET13" s="17">
        <v>669.55399999999997</v>
      </c>
      <c r="EU13" s="17">
        <v>727.32600000000002</v>
      </c>
      <c r="EV13" s="17">
        <v>619.11900000000003</v>
      </c>
      <c r="EW13" s="17">
        <v>641.94000000000005</v>
      </c>
    </row>
    <row r="14" spans="1:153" s="6" customFormat="1" x14ac:dyDescent="0.2">
      <c r="B14" s="3"/>
      <c r="C14" s="3" t="s">
        <v>4</v>
      </c>
      <c r="D14" s="17">
        <v>334.86800000000005</v>
      </c>
      <c r="E14" s="17">
        <v>311.315</v>
      </c>
      <c r="F14" s="17">
        <v>396.36500000000001</v>
      </c>
      <c r="G14" s="17">
        <v>403.23900000000003</v>
      </c>
      <c r="H14" s="17">
        <v>314.97200000000004</v>
      </c>
      <c r="I14" s="17">
        <v>355.94500000000005</v>
      </c>
      <c r="J14" s="17">
        <v>359.779</v>
      </c>
      <c r="K14" s="17">
        <v>368.017</v>
      </c>
      <c r="L14" s="17">
        <v>393.73299999999995</v>
      </c>
      <c r="M14" s="17">
        <v>408.74</v>
      </c>
      <c r="N14" s="17">
        <v>353.05399999999997</v>
      </c>
      <c r="O14" s="17">
        <v>342.26599999999996</v>
      </c>
      <c r="P14" s="17">
        <v>413.98200000000003</v>
      </c>
      <c r="Q14" s="17">
        <v>295.541</v>
      </c>
      <c r="R14" s="17">
        <v>354.36299999999994</v>
      </c>
      <c r="S14" s="17">
        <v>542.988652</v>
      </c>
      <c r="T14" s="17">
        <v>462.28638000000001</v>
      </c>
      <c r="U14" s="17">
        <v>347.73143200000004</v>
      </c>
      <c r="V14" s="17">
        <v>344.695899</v>
      </c>
      <c r="W14" s="17">
        <v>375.24082299999998</v>
      </c>
      <c r="X14" s="17">
        <v>303.91158200000001</v>
      </c>
      <c r="Y14" s="17">
        <v>325.850863</v>
      </c>
      <c r="Z14" s="17">
        <v>309.830781</v>
      </c>
      <c r="AA14" s="17">
        <v>295.421268</v>
      </c>
      <c r="AB14" s="17">
        <v>319.52404899999999</v>
      </c>
      <c r="AC14" s="17">
        <v>276.35942499999999</v>
      </c>
      <c r="AD14" s="17">
        <v>202.77402599999999</v>
      </c>
      <c r="AE14" s="17">
        <v>117.86827600000001</v>
      </c>
      <c r="AF14" s="17">
        <v>168.80550499999998</v>
      </c>
      <c r="AG14" s="17">
        <v>366.90919300000002</v>
      </c>
      <c r="AH14" s="17">
        <v>203.11143300000001</v>
      </c>
      <c r="AI14" s="17">
        <v>228.911474</v>
      </c>
      <c r="AJ14" s="17">
        <v>240.70038200000005</v>
      </c>
      <c r="AK14" s="17">
        <v>261.98451499999999</v>
      </c>
      <c r="AL14" s="17">
        <v>203.55998799999998</v>
      </c>
      <c r="AM14" s="17">
        <v>302.74140599999998</v>
      </c>
      <c r="AN14" s="17">
        <v>253.88724400000007</v>
      </c>
      <c r="AO14" s="17">
        <v>240.22213400000004</v>
      </c>
      <c r="AP14" s="17">
        <v>336.95396600000004</v>
      </c>
      <c r="AQ14" s="17">
        <v>314.24904200000003</v>
      </c>
      <c r="AR14" s="17">
        <v>321.03441699999996</v>
      </c>
      <c r="AS14" s="17">
        <v>366.70149500000002</v>
      </c>
      <c r="AT14" s="17">
        <v>359.03069799999997</v>
      </c>
      <c r="AU14" s="17">
        <v>403.31053199999997</v>
      </c>
      <c r="AV14" s="17">
        <v>374.32033000000001</v>
      </c>
      <c r="AW14" s="17">
        <v>380.96097400000002</v>
      </c>
      <c r="AX14" s="17">
        <v>366.00034600000004</v>
      </c>
      <c r="AY14" s="17">
        <v>335.743899</v>
      </c>
      <c r="AZ14" s="17">
        <v>359.95351700000003</v>
      </c>
      <c r="BA14" s="17">
        <v>351.34886200000005</v>
      </c>
      <c r="BB14" s="17">
        <v>357.78127899999993</v>
      </c>
      <c r="BC14" s="17">
        <v>477.58426199999974</v>
      </c>
      <c r="BD14" s="17">
        <v>318.89731999999998</v>
      </c>
      <c r="BE14" s="17">
        <v>442.39679699999999</v>
      </c>
      <c r="BF14" s="17">
        <v>451.05920500000002</v>
      </c>
      <c r="BG14" s="17">
        <v>469.33937399999996</v>
      </c>
      <c r="BH14" s="17">
        <v>414.62311399999993</v>
      </c>
      <c r="BI14" s="17">
        <v>441.53708499999999</v>
      </c>
      <c r="BJ14" s="17">
        <v>369.544263</v>
      </c>
      <c r="BK14" s="17">
        <v>349.55233899999996</v>
      </c>
      <c r="BL14" s="17">
        <v>350.98962900000004</v>
      </c>
      <c r="BM14" s="17">
        <v>379.98310500000002</v>
      </c>
      <c r="BN14" s="17">
        <v>379.31100700000013</v>
      </c>
      <c r="BO14" s="17">
        <v>372.61763000000008</v>
      </c>
      <c r="BP14" s="17">
        <v>325.58688699999999</v>
      </c>
      <c r="BQ14" s="17">
        <v>447.55316099999999</v>
      </c>
      <c r="BR14" s="17">
        <v>430.118923</v>
      </c>
      <c r="BS14" s="17">
        <v>441.46596299999999</v>
      </c>
      <c r="BT14" s="17">
        <v>421.06499600000006</v>
      </c>
      <c r="BU14" s="17">
        <v>396.25041099999999</v>
      </c>
      <c r="BV14" s="17">
        <v>382.16224999999997</v>
      </c>
      <c r="BW14" s="17">
        <v>389.71329800000001</v>
      </c>
      <c r="BX14" s="17">
        <v>413.95237000000009</v>
      </c>
      <c r="BY14" s="17">
        <v>394.78044899999998</v>
      </c>
      <c r="BZ14" s="17">
        <v>411.26843000000008</v>
      </c>
      <c r="CA14" s="17">
        <v>389.72802799999999</v>
      </c>
      <c r="CB14" s="17">
        <v>363.66166899999996</v>
      </c>
      <c r="CC14" s="17">
        <v>455.25185199999999</v>
      </c>
      <c r="CD14" s="17">
        <v>358.56643800000001</v>
      </c>
      <c r="CE14" s="17">
        <v>459.099332</v>
      </c>
      <c r="CF14" s="17">
        <v>406.89783900000003</v>
      </c>
      <c r="CG14" s="17">
        <v>425.96969399999995</v>
      </c>
      <c r="CH14" s="17">
        <v>409.00044199999996</v>
      </c>
      <c r="CI14" s="17">
        <v>365.82809900000001</v>
      </c>
      <c r="CJ14" s="17">
        <v>393.94368499999996</v>
      </c>
      <c r="CK14" s="17">
        <v>442.22903200000007</v>
      </c>
      <c r="CL14" s="17">
        <v>392.33830400000011</v>
      </c>
      <c r="CM14" s="17">
        <v>535.78891700000008</v>
      </c>
      <c r="CN14" s="17">
        <v>517.97677700000008</v>
      </c>
      <c r="CO14" s="17">
        <v>461.52559899999989</v>
      </c>
      <c r="CP14" s="17">
        <v>504.86500000000007</v>
      </c>
      <c r="CQ14" s="17">
        <v>498.69516199999998</v>
      </c>
      <c r="CR14" s="17">
        <v>495.08062500000005</v>
      </c>
      <c r="CS14" s="17">
        <v>397.07832700000012</v>
      </c>
      <c r="CT14" s="17">
        <v>331.90676500000086</v>
      </c>
      <c r="CU14" s="17">
        <v>347.48114300000009</v>
      </c>
      <c r="CV14" s="17">
        <v>467.23028400000004</v>
      </c>
      <c r="CW14" s="17">
        <v>431.568353</v>
      </c>
      <c r="CX14" s="17">
        <v>419.67257599999999</v>
      </c>
      <c r="CY14" s="17">
        <v>488.19090099999994</v>
      </c>
      <c r="CZ14" s="17">
        <v>398.76129500000002</v>
      </c>
      <c r="DA14" s="17">
        <v>416.05126799999988</v>
      </c>
      <c r="DB14" s="17">
        <v>384.97753399999999</v>
      </c>
      <c r="DC14" s="17">
        <v>452.70002500000004</v>
      </c>
      <c r="DD14" s="17">
        <v>475.92546700000003</v>
      </c>
      <c r="DE14" s="17">
        <v>428.95380400000005</v>
      </c>
      <c r="DF14" s="17">
        <v>494.98389299999997</v>
      </c>
      <c r="DG14" s="17">
        <v>378.662195</v>
      </c>
      <c r="DH14" s="17">
        <v>491.13222800000005</v>
      </c>
      <c r="DI14" s="17">
        <v>491.59019500000011</v>
      </c>
      <c r="DJ14" s="17">
        <v>447.94560200000001</v>
      </c>
      <c r="DK14" s="17">
        <v>478.68824900000004</v>
      </c>
      <c r="DL14" s="17">
        <v>438.06278700000001</v>
      </c>
      <c r="DM14" s="17">
        <v>408.62255300000004</v>
      </c>
      <c r="DN14" s="17">
        <v>488.19341599999996</v>
      </c>
      <c r="DO14" s="17">
        <v>524.75224200000002</v>
      </c>
      <c r="DP14" s="17">
        <v>496.014297</v>
      </c>
      <c r="DQ14" s="17">
        <v>509.59761199999997</v>
      </c>
      <c r="DR14" s="17">
        <v>521.33833000000004</v>
      </c>
      <c r="DS14" s="17">
        <v>467.720845</v>
      </c>
      <c r="DT14" s="17">
        <v>500.60277300000001</v>
      </c>
      <c r="DU14" s="17">
        <v>466.7125860000001</v>
      </c>
      <c r="DV14" s="17">
        <v>505.65716499999996</v>
      </c>
      <c r="DW14" s="17">
        <v>481.75766099999993</v>
      </c>
      <c r="DX14" s="17">
        <v>455.80820800000004</v>
      </c>
      <c r="DY14" s="17">
        <v>509.99081999999999</v>
      </c>
      <c r="DZ14" s="17">
        <v>519.05058299999996</v>
      </c>
      <c r="EA14" s="17">
        <v>518.553451</v>
      </c>
      <c r="EB14" s="17">
        <v>521.94680499999993</v>
      </c>
      <c r="EC14" s="17">
        <v>473.895803</v>
      </c>
      <c r="ED14" s="17">
        <v>531.7092429999999</v>
      </c>
      <c r="EE14" s="17">
        <v>413.89676500000002</v>
      </c>
      <c r="EF14" s="17">
        <v>550.59306400000003</v>
      </c>
      <c r="EG14" s="17">
        <v>443.81110800000005</v>
      </c>
      <c r="EH14" s="17">
        <v>483.54921100000001</v>
      </c>
      <c r="EI14" s="17">
        <v>468.96326767000005</v>
      </c>
      <c r="EJ14" s="17">
        <v>395.55478118999997</v>
      </c>
      <c r="EK14" s="17">
        <v>434.76005738000003</v>
      </c>
      <c r="EL14" s="17">
        <v>435.65436443000004</v>
      </c>
      <c r="EM14" s="17">
        <v>390.47509454999988</v>
      </c>
      <c r="EN14" s="17">
        <v>454.41384149999999</v>
      </c>
      <c r="EO14" s="17">
        <v>407.94656500999997</v>
      </c>
      <c r="EP14" s="17">
        <v>420.35751020999982</v>
      </c>
      <c r="EQ14" s="17">
        <v>348.35703609000007</v>
      </c>
      <c r="ER14" s="17">
        <v>479.35035512999997</v>
      </c>
      <c r="ES14" s="17">
        <v>492.96987635000005</v>
      </c>
      <c r="ET14" s="17">
        <v>425.51893201000001</v>
      </c>
      <c r="EU14" s="17">
        <v>486.13573144000003</v>
      </c>
      <c r="EV14" s="17">
        <v>388.68294228000002</v>
      </c>
      <c r="EW14" s="17">
        <v>430.02399522000024</v>
      </c>
    </row>
    <row r="15" spans="1:153" x14ac:dyDescent="0.2">
      <c r="B15" s="3" t="s">
        <v>5</v>
      </c>
      <c r="C15" s="3" t="s">
        <v>3</v>
      </c>
      <c r="D15" s="17">
        <v>167.22200000000001</v>
      </c>
      <c r="E15" s="17">
        <v>166.066</v>
      </c>
      <c r="F15" s="17">
        <v>167.24799999999999</v>
      </c>
      <c r="G15" s="17">
        <v>182.18700000000001</v>
      </c>
      <c r="H15" s="17">
        <v>156.91999999999999</v>
      </c>
      <c r="I15" s="17">
        <v>165.364</v>
      </c>
      <c r="J15" s="17">
        <v>181.12100000000001</v>
      </c>
      <c r="K15" s="17">
        <v>174.714</v>
      </c>
      <c r="L15" s="17">
        <v>179.779</v>
      </c>
      <c r="M15" s="17">
        <v>176.547</v>
      </c>
      <c r="N15" s="17">
        <v>174.51400000000001</v>
      </c>
      <c r="O15" s="17">
        <v>160.5</v>
      </c>
      <c r="P15" s="17">
        <v>170.423</v>
      </c>
      <c r="Q15" s="17">
        <v>161.072</v>
      </c>
      <c r="R15" s="17">
        <v>179.643</v>
      </c>
      <c r="S15" s="17">
        <v>185.465</v>
      </c>
      <c r="T15" s="17">
        <v>156.364</v>
      </c>
      <c r="U15" s="17">
        <v>162.798</v>
      </c>
      <c r="V15" s="17">
        <v>171.816</v>
      </c>
      <c r="W15" s="17">
        <v>169.83199999999999</v>
      </c>
      <c r="X15" s="17">
        <v>164.17500000000001</v>
      </c>
      <c r="Y15" s="17">
        <v>164.5</v>
      </c>
      <c r="Z15" s="17">
        <v>161.4</v>
      </c>
      <c r="AA15" s="17">
        <v>154.97200000000001</v>
      </c>
      <c r="AB15" s="17">
        <v>135.88900000000001</v>
      </c>
      <c r="AC15" s="17">
        <v>110</v>
      </c>
      <c r="AD15" s="17">
        <v>91.453999999999994</v>
      </c>
      <c r="AE15" s="17">
        <v>70.891999999999996</v>
      </c>
      <c r="AF15" s="17">
        <v>93.021000000000001</v>
      </c>
      <c r="AG15" s="17">
        <v>131.13800000000001</v>
      </c>
      <c r="AH15" s="17">
        <v>118.502</v>
      </c>
      <c r="AI15" s="17">
        <v>131.13800000000001</v>
      </c>
      <c r="AJ15" s="17">
        <v>137.13300000000001</v>
      </c>
      <c r="AK15" s="17">
        <v>140.649</v>
      </c>
      <c r="AL15" s="17">
        <v>122.76742399999999</v>
      </c>
      <c r="AM15" s="17">
        <v>163.30600000000001</v>
      </c>
      <c r="AN15" s="17">
        <v>145.3348</v>
      </c>
      <c r="AO15" s="17">
        <v>139.395984</v>
      </c>
      <c r="AP15" s="17">
        <v>168.863136</v>
      </c>
      <c r="AQ15" s="17">
        <v>163.185</v>
      </c>
      <c r="AR15" s="17">
        <v>163.19999999999999</v>
      </c>
      <c r="AS15" s="17">
        <v>192.047</v>
      </c>
      <c r="AT15" s="17">
        <v>178.19200000000001</v>
      </c>
      <c r="AU15" s="17">
        <v>185.90899999999999</v>
      </c>
      <c r="AV15" s="17">
        <v>178.691</v>
      </c>
      <c r="AW15" s="17">
        <v>189.499</v>
      </c>
      <c r="AX15" s="17">
        <v>169.59</v>
      </c>
      <c r="AY15" s="17">
        <v>151.78800000000001</v>
      </c>
      <c r="AZ15" s="17">
        <v>166.13399999999999</v>
      </c>
      <c r="BA15" s="17">
        <v>158.31800000000001</v>
      </c>
      <c r="BB15" s="17">
        <v>159.01599999999999</v>
      </c>
      <c r="BC15" s="17">
        <v>183.1869999999999</v>
      </c>
      <c r="BD15" s="17">
        <v>154.471</v>
      </c>
      <c r="BE15" s="17">
        <v>175.91800000000001</v>
      </c>
      <c r="BF15" s="17">
        <v>165.95400000000001</v>
      </c>
      <c r="BG15" s="17">
        <v>144.84899999999999</v>
      </c>
      <c r="BH15" s="17">
        <v>135.79900000000001</v>
      </c>
      <c r="BI15" s="17">
        <v>137.71299999999999</v>
      </c>
      <c r="BJ15" s="17">
        <v>131.58099999999999</v>
      </c>
      <c r="BK15" s="17">
        <v>115.34399999999999</v>
      </c>
      <c r="BL15" s="17">
        <v>115.34399999999999</v>
      </c>
      <c r="BM15" s="17">
        <v>127.938</v>
      </c>
      <c r="BN15" s="17">
        <v>117.08699999999999</v>
      </c>
      <c r="BO15" s="17">
        <v>135.446</v>
      </c>
      <c r="BP15" s="17">
        <v>140.35599999999999</v>
      </c>
      <c r="BQ15" s="17">
        <v>142.38300000000001</v>
      </c>
      <c r="BR15" s="17">
        <v>146.04499999999999</v>
      </c>
      <c r="BS15" s="17">
        <v>170.33</v>
      </c>
      <c r="BT15" s="17">
        <v>157.881</v>
      </c>
      <c r="BU15" s="17">
        <v>143.053</v>
      </c>
      <c r="BV15" s="17">
        <v>145.946</v>
      </c>
      <c r="BW15" s="17">
        <v>145.63499999999999</v>
      </c>
      <c r="BX15" s="17">
        <v>133.982</v>
      </c>
      <c r="BY15" s="17">
        <v>135.38900000000001</v>
      </c>
      <c r="BZ15" s="17">
        <v>123.97</v>
      </c>
      <c r="CA15" s="17">
        <v>149.52799999999999</v>
      </c>
      <c r="CB15" s="17">
        <v>126.325</v>
      </c>
      <c r="CC15" s="17">
        <v>138.4</v>
      </c>
      <c r="CD15" s="17">
        <v>140.1</v>
      </c>
      <c r="CE15" s="17">
        <v>128.63499999999999</v>
      </c>
      <c r="CF15" s="17">
        <v>135.41399999999999</v>
      </c>
      <c r="CG15" s="17">
        <v>138.33500000000001</v>
      </c>
      <c r="CH15" s="17">
        <v>140.12700000000001</v>
      </c>
      <c r="CI15" s="17">
        <v>108.396</v>
      </c>
      <c r="CJ15" s="17">
        <v>133.071</v>
      </c>
      <c r="CK15" s="17">
        <v>133.078</v>
      </c>
      <c r="CL15" s="17">
        <v>133.96600000000001</v>
      </c>
      <c r="CM15" s="17">
        <v>129.10900000000001</v>
      </c>
      <c r="CN15" s="17">
        <v>127.721</v>
      </c>
      <c r="CO15" s="17">
        <v>150.18</v>
      </c>
      <c r="CP15" s="17">
        <v>142.167</v>
      </c>
      <c r="CQ15" s="17">
        <v>135.79900000000001</v>
      </c>
      <c r="CR15" s="17">
        <v>152.11099999999999</v>
      </c>
      <c r="CS15" s="17">
        <v>150.81299999999999</v>
      </c>
      <c r="CT15" s="17">
        <v>148.40400000000002</v>
      </c>
      <c r="CU15" s="17">
        <v>139.26300000000001</v>
      </c>
      <c r="CV15" s="17">
        <v>141.77199999999999</v>
      </c>
      <c r="CW15" s="17">
        <v>130.49700000000001</v>
      </c>
      <c r="CX15" s="17">
        <v>122.53</v>
      </c>
      <c r="CY15" s="17">
        <v>142.36600000000001</v>
      </c>
      <c r="CZ15" s="17">
        <v>126.134</v>
      </c>
      <c r="DA15" s="17">
        <v>132.01300000000001</v>
      </c>
      <c r="DB15" s="17">
        <v>133.31700000000001</v>
      </c>
      <c r="DC15" s="17">
        <v>126.166</v>
      </c>
      <c r="DD15" s="17">
        <v>136.23099999999999</v>
      </c>
      <c r="DE15" s="17">
        <v>141.33099999999988</v>
      </c>
      <c r="DF15" s="17">
        <v>123.874</v>
      </c>
      <c r="DG15" s="17">
        <v>120.001</v>
      </c>
      <c r="DH15" s="17">
        <v>126.68899999999999</v>
      </c>
      <c r="DI15" s="17">
        <v>120.167</v>
      </c>
      <c r="DJ15" s="17">
        <v>121.301</v>
      </c>
      <c r="DK15" s="17">
        <v>137.386</v>
      </c>
      <c r="DL15" s="17">
        <v>126.057</v>
      </c>
      <c r="DM15" s="17">
        <v>138.47200000000001</v>
      </c>
      <c r="DN15" s="17">
        <v>140.91300000000001</v>
      </c>
      <c r="DO15" s="17">
        <v>159.339</v>
      </c>
      <c r="DP15" s="17">
        <v>158.072</v>
      </c>
      <c r="DQ15" s="17">
        <v>141.227</v>
      </c>
      <c r="DR15" s="17">
        <v>144.77099999999999</v>
      </c>
      <c r="DS15" s="17">
        <v>142.96199999999999</v>
      </c>
      <c r="DT15" s="17">
        <v>144.65299999999999</v>
      </c>
      <c r="DU15" s="17">
        <v>141.52500000000001</v>
      </c>
      <c r="DV15" s="17">
        <v>146.583</v>
      </c>
      <c r="DW15" s="17">
        <v>146.483</v>
      </c>
      <c r="DX15" s="17">
        <v>141.035</v>
      </c>
      <c r="DY15" s="17">
        <v>154.74799999999999</v>
      </c>
      <c r="DZ15" s="17">
        <v>148.196</v>
      </c>
      <c r="EA15" s="17">
        <v>156.99799999999999</v>
      </c>
      <c r="EB15" s="17">
        <v>156.685</v>
      </c>
      <c r="EC15" s="17">
        <v>166.816</v>
      </c>
      <c r="ED15" s="17">
        <v>161.51</v>
      </c>
      <c r="EE15" s="17">
        <v>166.68700000000001</v>
      </c>
      <c r="EF15" s="17">
        <v>165.09899999999999</v>
      </c>
      <c r="EG15" s="17">
        <v>146.90899999999999</v>
      </c>
      <c r="EH15" s="17">
        <v>136.88399999999999</v>
      </c>
      <c r="EI15" s="17">
        <v>150.12700000000001</v>
      </c>
      <c r="EJ15" s="17">
        <v>135.98099999999999</v>
      </c>
      <c r="EK15" s="17">
        <v>154.06</v>
      </c>
      <c r="EL15" s="17">
        <v>137.19800000000001</v>
      </c>
      <c r="EM15" s="17">
        <v>150</v>
      </c>
      <c r="EN15" s="17">
        <v>136.50200000000001</v>
      </c>
      <c r="EO15" s="17">
        <v>156.09800000000001</v>
      </c>
      <c r="EP15" s="17">
        <v>150.28200000000001</v>
      </c>
      <c r="EQ15" s="17">
        <v>152.768</v>
      </c>
      <c r="ER15" s="17">
        <v>150.40100000000001</v>
      </c>
      <c r="ES15" s="17">
        <v>145.827</v>
      </c>
      <c r="ET15" s="17">
        <v>145.678</v>
      </c>
      <c r="EU15" s="17">
        <v>150.405</v>
      </c>
      <c r="EV15" s="17">
        <v>132.06700000000001</v>
      </c>
      <c r="EW15" s="17">
        <v>144.54300000000001</v>
      </c>
    </row>
    <row r="16" spans="1:153" s="6" customFormat="1" x14ac:dyDescent="0.2">
      <c r="B16" s="3"/>
      <c r="C16" s="3" t="s">
        <v>4</v>
      </c>
      <c r="D16" s="17">
        <v>121.995</v>
      </c>
      <c r="E16" s="17">
        <v>117.51300000000001</v>
      </c>
      <c r="F16" s="17">
        <v>111.32</v>
      </c>
      <c r="G16" s="17">
        <v>119.83200000000001</v>
      </c>
      <c r="H16" s="17">
        <v>95.012999999999991</v>
      </c>
      <c r="I16" s="17">
        <v>99.600000000000009</v>
      </c>
      <c r="J16" s="17">
        <v>105.02200000000001</v>
      </c>
      <c r="K16" s="17">
        <v>106.209</v>
      </c>
      <c r="L16" s="17">
        <v>113.461</v>
      </c>
      <c r="M16" s="17">
        <v>94.106999999999999</v>
      </c>
      <c r="N16" s="17">
        <v>99.985000000000014</v>
      </c>
      <c r="O16" s="17">
        <v>100.18899999999999</v>
      </c>
      <c r="P16" s="17">
        <v>108.407</v>
      </c>
      <c r="Q16" s="17">
        <v>99.033000000000001</v>
      </c>
      <c r="R16" s="17">
        <v>107.169</v>
      </c>
      <c r="S16" s="17">
        <v>106.888155</v>
      </c>
      <c r="T16" s="17">
        <v>77.871576000000005</v>
      </c>
      <c r="U16" s="17">
        <v>86.656544999999994</v>
      </c>
      <c r="V16" s="17">
        <v>86.575489000000005</v>
      </c>
      <c r="W16" s="17">
        <v>81.278135999999989</v>
      </c>
      <c r="X16" s="17">
        <v>96.82100100000001</v>
      </c>
      <c r="Y16" s="17">
        <v>59.857704999999996</v>
      </c>
      <c r="Z16" s="17">
        <v>100.032263</v>
      </c>
      <c r="AA16" s="17">
        <v>93.913737999999995</v>
      </c>
      <c r="AB16" s="17">
        <v>69.142235999999997</v>
      </c>
      <c r="AC16" s="17">
        <v>71.829665000000006</v>
      </c>
      <c r="AD16" s="17">
        <v>51.783300999999994</v>
      </c>
      <c r="AE16" s="17">
        <v>41.266338999999988</v>
      </c>
      <c r="AF16" s="17">
        <v>59.903739000000002</v>
      </c>
      <c r="AG16" s="17">
        <v>87.410854000000029</v>
      </c>
      <c r="AH16" s="17">
        <v>69.889169999999993</v>
      </c>
      <c r="AI16" s="17">
        <v>75.572929999999999</v>
      </c>
      <c r="AJ16" s="17">
        <v>83.142111</v>
      </c>
      <c r="AK16" s="17">
        <v>81.129229000000009</v>
      </c>
      <c r="AL16" s="17">
        <v>71.051715999999999</v>
      </c>
      <c r="AM16" s="17">
        <v>97.675455999999997</v>
      </c>
      <c r="AN16" s="17">
        <v>83.004297999999977</v>
      </c>
      <c r="AO16" s="17">
        <v>69.686808999999982</v>
      </c>
      <c r="AP16" s="17">
        <v>105.92889099999999</v>
      </c>
      <c r="AQ16" s="17">
        <v>98.954376999999994</v>
      </c>
      <c r="AR16" s="17">
        <v>104.19416899999999</v>
      </c>
      <c r="AS16" s="17">
        <v>111.674724</v>
      </c>
      <c r="AT16" s="17">
        <v>106.17814800000001</v>
      </c>
      <c r="AU16" s="17">
        <v>111.919768</v>
      </c>
      <c r="AV16" s="17">
        <v>107.88764200000001</v>
      </c>
      <c r="AW16" s="17">
        <v>118.44250099999999</v>
      </c>
      <c r="AX16" s="17">
        <v>105.27751400000002</v>
      </c>
      <c r="AY16" s="17">
        <v>91.118263000000013</v>
      </c>
      <c r="AZ16" s="17">
        <v>94.419433999999995</v>
      </c>
      <c r="BA16" s="17">
        <v>91.689678000000058</v>
      </c>
      <c r="BB16" s="17">
        <v>81.533534999999958</v>
      </c>
      <c r="BC16" s="17">
        <v>112.8761079999999</v>
      </c>
      <c r="BD16" s="17">
        <v>88.983272000000014</v>
      </c>
      <c r="BE16" s="17">
        <v>117.592887</v>
      </c>
      <c r="BF16" s="17">
        <v>119.72381900000002</v>
      </c>
      <c r="BG16" s="17">
        <v>96.19046299999998</v>
      </c>
      <c r="BH16" s="17">
        <v>104.84699899999998</v>
      </c>
      <c r="BI16" s="17">
        <v>98.636582000000004</v>
      </c>
      <c r="BJ16" s="17">
        <v>81.705100000000002</v>
      </c>
      <c r="BK16" s="17">
        <v>59.27173599999999</v>
      </c>
      <c r="BL16" s="17">
        <v>72.320405999999991</v>
      </c>
      <c r="BM16" s="17">
        <v>79.994201000000004</v>
      </c>
      <c r="BN16" s="17">
        <v>62.779258999999982</v>
      </c>
      <c r="BO16" s="17">
        <v>83.704576999999972</v>
      </c>
      <c r="BP16" s="17">
        <v>90.279820000000001</v>
      </c>
      <c r="BQ16" s="17">
        <v>84.520026999999999</v>
      </c>
      <c r="BR16" s="17">
        <v>99.023477999999983</v>
      </c>
      <c r="BS16" s="17">
        <v>118.22340700000001</v>
      </c>
      <c r="BT16" s="17">
        <v>103.914762</v>
      </c>
      <c r="BU16" s="17">
        <v>90.686772000000005</v>
      </c>
      <c r="BV16" s="17">
        <v>93.790202000000008</v>
      </c>
      <c r="BW16" s="17">
        <v>85.939051000000006</v>
      </c>
      <c r="BX16" s="17">
        <v>82.855277999999998</v>
      </c>
      <c r="BY16" s="17">
        <v>89.269699000000003</v>
      </c>
      <c r="BZ16" s="17">
        <v>72.866220999999996</v>
      </c>
      <c r="CA16" s="17">
        <v>99.724041999999983</v>
      </c>
      <c r="CB16" s="17">
        <v>65.753080999999995</v>
      </c>
      <c r="CC16" s="17">
        <v>87.702639999999988</v>
      </c>
      <c r="CD16" s="17">
        <v>85.829472999999993</v>
      </c>
      <c r="CE16" s="17">
        <v>75.433753999999993</v>
      </c>
      <c r="CF16" s="17">
        <v>87.894502000000003</v>
      </c>
      <c r="CG16" s="17">
        <v>92.475029000000021</v>
      </c>
      <c r="CH16" s="17">
        <v>70.175947000000008</v>
      </c>
      <c r="CI16" s="17">
        <v>71.798321999999985</v>
      </c>
      <c r="CJ16" s="17">
        <v>79.120580999999987</v>
      </c>
      <c r="CK16" s="17">
        <v>82.609443999999996</v>
      </c>
      <c r="CL16" s="17">
        <v>83.754919000000015</v>
      </c>
      <c r="CM16" s="17">
        <v>83.326305999999988</v>
      </c>
      <c r="CN16" s="17">
        <v>78.264618000000013</v>
      </c>
      <c r="CO16" s="17">
        <v>102.14245700000001</v>
      </c>
      <c r="CP16" s="17">
        <v>93.332991000000021</v>
      </c>
      <c r="CQ16" s="17">
        <v>82.731307000000015</v>
      </c>
      <c r="CR16" s="17">
        <v>94.45856599999999</v>
      </c>
      <c r="CS16" s="17">
        <v>97.74457799999999</v>
      </c>
      <c r="CT16" s="17">
        <v>83.788217000000031</v>
      </c>
      <c r="CU16" s="17">
        <v>91.678672000000006</v>
      </c>
      <c r="CV16" s="17">
        <v>91.691501999999986</v>
      </c>
      <c r="CW16" s="17">
        <v>88.777812000000011</v>
      </c>
      <c r="CX16" s="17">
        <v>71.625432000000004</v>
      </c>
      <c r="CY16" s="17">
        <v>82.636809999999997</v>
      </c>
      <c r="CZ16" s="17">
        <v>77.259215999999981</v>
      </c>
      <c r="DA16" s="17">
        <v>76.222926000000001</v>
      </c>
      <c r="DB16" s="17">
        <v>90.921430000000015</v>
      </c>
      <c r="DC16" s="17">
        <v>78.678327999999993</v>
      </c>
      <c r="DD16" s="17">
        <v>81.789153000000013</v>
      </c>
      <c r="DE16" s="17">
        <v>78.74665899999988</v>
      </c>
      <c r="DF16" s="17">
        <v>81.872251999999989</v>
      </c>
      <c r="DG16" s="17">
        <v>75.053445000000011</v>
      </c>
      <c r="DH16" s="17">
        <v>76.638129000000006</v>
      </c>
      <c r="DI16" s="17">
        <v>81.081421999999989</v>
      </c>
      <c r="DJ16" s="17">
        <v>76.957294999999988</v>
      </c>
      <c r="DK16" s="17">
        <v>85.278741000000011</v>
      </c>
      <c r="DL16" s="17">
        <v>77.81124299999999</v>
      </c>
      <c r="DM16" s="17">
        <v>92.985295000000008</v>
      </c>
      <c r="DN16" s="17">
        <v>87.76816500000001</v>
      </c>
      <c r="DO16" s="17">
        <v>99.889076000000003</v>
      </c>
      <c r="DP16" s="17">
        <v>109.77463200000001</v>
      </c>
      <c r="DQ16" s="17">
        <v>85.472607999999994</v>
      </c>
      <c r="DR16" s="17">
        <v>82.837320999999974</v>
      </c>
      <c r="DS16" s="17">
        <v>70.986968999999974</v>
      </c>
      <c r="DT16" s="17">
        <v>80.988598999999994</v>
      </c>
      <c r="DU16" s="17">
        <v>83.702941999999993</v>
      </c>
      <c r="DV16" s="17">
        <v>89.814307999999983</v>
      </c>
      <c r="DW16" s="17">
        <v>95.296310000000005</v>
      </c>
      <c r="DX16" s="17">
        <v>79.358856000000017</v>
      </c>
      <c r="DY16" s="17">
        <v>94.533908999999994</v>
      </c>
      <c r="DZ16" s="17">
        <v>97.191985000000003</v>
      </c>
      <c r="EA16" s="17">
        <v>93.265061000000003</v>
      </c>
      <c r="EB16" s="17">
        <v>102.75458899999998</v>
      </c>
      <c r="EC16" s="17">
        <v>101.20261299999999</v>
      </c>
      <c r="ED16" s="17">
        <v>100.37410499999997</v>
      </c>
      <c r="EE16" s="17">
        <v>100.24094899999999</v>
      </c>
      <c r="EF16" s="17">
        <v>112.67357199999999</v>
      </c>
      <c r="EG16" s="17">
        <v>86.825172999999992</v>
      </c>
      <c r="EH16" s="17">
        <v>81.071948999999975</v>
      </c>
      <c r="EI16" s="17">
        <v>77.854973150000006</v>
      </c>
      <c r="EJ16" s="17">
        <v>74.724370390000004</v>
      </c>
      <c r="EK16" s="17">
        <v>85.29956206</v>
      </c>
      <c r="EL16" s="17">
        <v>84.137863539999998</v>
      </c>
      <c r="EM16" s="17">
        <v>74.696988680000018</v>
      </c>
      <c r="EN16" s="17">
        <v>73.820569430000006</v>
      </c>
      <c r="EO16" s="17">
        <v>86.164275680000003</v>
      </c>
      <c r="EP16" s="17">
        <v>82.138433690000014</v>
      </c>
      <c r="EQ16" s="17">
        <v>81.537009040000015</v>
      </c>
      <c r="ER16" s="17">
        <v>93.86765954000002</v>
      </c>
      <c r="ES16" s="17">
        <v>89.92587438000001</v>
      </c>
      <c r="ET16" s="17">
        <v>98.808930009999997</v>
      </c>
      <c r="EU16" s="17">
        <v>77.359438209999993</v>
      </c>
      <c r="EV16" s="17">
        <v>80.121701980000026</v>
      </c>
      <c r="EW16" s="17">
        <v>98.694125890000024</v>
      </c>
    </row>
    <row r="17" spans="1:153" x14ac:dyDescent="0.2">
      <c r="B17" s="3" t="s">
        <v>8</v>
      </c>
      <c r="C17" s="3" t="s">
        <v>3</v>
      </c>
      <c r="D17" s="17">
        <v>163.322</v>
      </c>
      <c r="E17" s="17">
        <v>169.386</v>
      </c>
      <c r="F17" s="17">
        <v>160.85400000000001</v>
      </c>
      <c r="G17" s="17">
        <v>162.82300000000001</v>
      </c>
      <c r="H17" s="17">
        <v>151.19900000000001</v>
      </c>
      <c r="I17" s="17">
        <v>157.94900000000001</v>
      </c>
      <c r="J17" s="17">
        <v>163.30000000000001</v>
      </c>
      <c r="K17" s="17">
        <v>167.61</v>
      </c>
      <c r="L17" s="17">
        <v>165.63900000000001</v>
      </c>
      <c r="M17" s="17">
        <v>162.352</v>
      </c>
      <c r="N17" s="17">
        <v>146.73099999999999</v>
      </c>
      <c r="O17" s="17">
        <v>144.80000000000001</v>
      </c>
      <c r="P17" s="17">
        <v>156.33500000000001</v>
      </c>
      <c r="Q17" s="17">
        <v>150.809</v>
      </c>
      <c r="R17" s="17">
        <v>146.619</v>
      </c>
      <c r="S17" s="17">
        <v>152.053</v>
      </c>
      <c r="T17" s="17">
        <v>126.205</v>
      </c>
      <c r="U17" s="17">
        <v>167.21</v>
      </c>
      <c r="V17" s="17">
        <v>167.65</v>
      </c>
      <c r="W17" s="17">
        <v>165.63499999999999</v>
      </c>
      <c r="X17" s="17">
        <v>159.73099999999999</v>
      </c>
      <c r="Y17" s="17">
        <v>165</v>
      </c>
      <c r="Z17" s="17">
        <v>170</v>
      </c>
      <c r="AA17" s="17">
        <v>162.96600000000001</v>
      </c>
      <c r="AB17" s="17">
        <v>154.33199999999999</v>
      </c>
      <c r="AC17" s="17">
        <v>110</v>
      </c>
      <c r="AD17" s="17">
        <v>103.294</v>
      </c>
      <c r="AE17" s="17">
        <v>98.638000000000005</v>
      </c>
      <c r="AF17" s="17">
        <v>112.39700000000001</v>
      </c>
      <c r="AG17" s="17">
        <v>132.23500000000001</v>
      </c>
      <c r="AH17" s="17">
        <v>148.655</v>
      </c>
      <c r="AI17" s="17">
        <v>152.93600000000001</v>
      </c>
      <c r="AJ17" s="17">
        <v>145.661</v>
      </c>
      <c r="AK17" s="17">
        <v>159.55000000000001</v>
      </c>
      <c r="AL17" s="17">
        <v>151.68859599999999</v>
      </c>
      <c r="AM17" s="17">
        <v>157.81100000000001</v>
      </c>
      <c r="AN17" s="17">
        <v>179.57232500000001</v>
      </c>
      <c r="AO17" s="17">
        <v>172.23446100000001</v>
      </c>
      <c r="AP17" s="17">
        <v>208.643394</v>
      </c>
      <c r="AQ17" s="17">
        <v>177.81849999999997</v>
      </c>
      <c r="AR17" s="17">
        <v>177.8</v>
      </c>
      <c r="AS17" s="17">
        <v>179.26300000000001</v>
      </c>
      <c r="AT17" s="17">
        <v>166.434</v>
      </c>
      <c r="AU17" s="17">
        <v>168.08199999999999</v>
      </c>
      <c r="AV17" s="17">
        <v>179.97900000000001</v>
      </c>
      <c r="AW17" s="17">
        <v>183.072</v>
      </c>
      <c r="AX17" s="17">
        <v>173.16399999999999</v>
      </c>
      <c r="AY17" s="17">
        <v>167.29</v>
      </c>
      <c r="AZ17" s="17">
        <v>173.78700000000001</v>
      </c>
      <c r="BA17" s="17">
        <v>181.19300000000001</v>
      </c>
      <c r="BB17" s="17">
        <v>171.52099999999999</v>
      </c>
      <c r="BC17" s="17">
        <v>174.44299999999998</v>
      </c>
      <c r="BD17" s="17">
        <v>160.82599999999999</v>
      </c>
      <c r="BE17" s="17">
        <v>197.029</v>
      </c>
      <c r="BF17" s="17">
        <v>111.773</v>
      </c>
      <c r="BG17" s="17">
        <v>94.495000000000005</v>
      </c>
      <c r="BH17" s="17">
        <v>88.085999999999999</v>
      </c>
      <c r="BI17" s="17">
        <v>109.342</v>
      </c>
      <c r="BJ17" s="17">
        <v>94.370999999999995</v>
      </c>
      <c r="BK17" s="17">
        <v>162.25299999999999</v>
      </c>
      <c r="BL17" s="17">
        <v>577.9910000000001</v>
      </c>
      <c r="BM17" s="17">
        <v>165.571</v>
      </c>
      <c r="BN17" s="17">
        <v>172.11899999999991</v>
      </c>
      <c r="BO17" s="17">
        <v>161.779</v>
      </c>
      <c r="BP17" s="17">
        <v>168.15299999999999</v>
      </c>
      <c r="BQ17" s="17">
        <v>187.46899999999999</v>
      </c>
      <c r="BR17" s="17">
        <v>151.77500000000001</v>
      </c>
      <c r="BS17" s="17">
        <v>170.34299999999999</v>
      </c>
      <c r="BT17" s="17">
        <v>177.923</v>
      </c>
      <c r="BU17" s="17">
        <v>153.09700000000001</v>
      </c>
      <c r="BV17" s="17">
        <v>194.27199999999999</v>
      </c>
      <c r="BW17" s="17">
        <v>176.01300000000001</v>
      </c>
      <c r="BX17" s="17">
        <v>177.267</v>
      </c>
      <c r="BY17" s="17">
        <v>178.82400000000001</v>
      </c>
      <c r="BZ17" s="17">
        <v>175.51300000000001</v>
      </c>
      <c r="CA17" s="17">
        <v>180.53100000000001</v>
      </c>
      <c r="CB17" s="17">
        <v>153.80799999999999</v>
      </c>
      <c r="CC17" s="17">
        <v>190.5</v>
      </c>
      <c r="CD17" s="17">
        <v>185.83099999999999</v>
      </c>
      <c r="CE17" s="17">
        <v>184.39099999999999</v>
      </c>
      <c r="CF17" s="17">
        <v>177.19200000000001</v>
      </c>
      <c r="CG17" s="17">
        <v>180.72399999999999</v>
      </c>
      <c r="CH17" s="17">
        <v>164.93799999999999</v>
      </c>
      <c r="CI17" s="17">
        <v>159.482</v>
      </c>
      <c r="CJ17" s="17">
        <v>174.22499999999999</v>
      </c>
      <c r="CK17" s="17">
        <v>167.708</v>
      </c>
      <c r="CL17" s="17">
        <v>157.35900000000001</v>
      </c>
      <c r="CM17" s="17">
        <v>159.30500000000001</v>
      </c>
      <c r="CN17" s="17">
        <v>150.16800000000001</v>
      </c>
      <c r="CO17" s="17">
        <v>182.12</v>
      </c>
      <c r="CP17" s="17">
        <v>174.52</v>
      </c>
      <c r="CQ17" s="17">
        <v>179.50399999999999</v>
      </c>
      <c r="CR17" s="17">
        <v>175.29499999999999</v>
      </c>
      <c r="CS17" s="17">
        <v>173.751</v>
      </c>
      <c r="CT17" s="17">
        <v>173.57599999999991</v>
      </c>
      <c r="CU17" s="17">
        <v>157.226</v>
      </c>
      <c r="CV17" s="17">
        <v>166.90799999999999</v>
      </c>
      <c r="CW17" s="17">
        <v>150.62200000000001</v>
      </c>
      <c r="CX17" s="17">
        <v>149.40100000000001</v>
      </c>
      <c r="CY17" s="17">
        <v>153.79499999999999</v>
      </c>
      <c r="CZ17" s="17">
        <v>141.27799999999999</v>
      </c>
      <c r="DA17" s="17">
        <v>156.423</v>
      </c>
      <c r="DB17" s="17">
        <v>150.56800000000001</v>
      </c>
      <c r="DC17" s="17">
        <v>157.131</v>
      </c>
      <c r="DD17" s="17">
        <v>168.483</v>
      </c>
      <c r="DE17" s="17">
        <v>165.536</v>
      </c>
      <c r="DF17" s="17">
        <v>161.072</v>
      </c>
      <c r="DG17" s="17">
        <v>157.37200000000001</v>
      </c>
      <c r="DH17" s="17">
        <v>164.16800000000001</v>
      </c>
      <c r="DI17" s="17">
        <v>159.16399999999999</v>
      </c>
      <c r="DJ17" s="17">
        <v>156.58600000000001</v>
      </c>
      <c r="DK17" s="17">
        <v>154.994</v>
      </c>
      <c r="DL17" s="17">
        <v>148.809</v>
      </c>
      <c r="DM17" s="17">
        <v>169.52799999999999</v>
      </c>
      <c r="DN17" s="17">
        <v>171.375</v>
      </c>
      <c r="DO17" s="17">
        <v>170.30799999999999</v>
      </c>
      <c r="DP17" s="17">
        <v>170.797</v>
      </c>
      <c r="DQ17" s="17">
        <v>170.09100000000001</v>
      </c>
      <c r="DR17" s="17">
        <v>175.34399999999999</v>
      </c>
      <c r="DS17" s="17">
        <v>175.672</v>
      </c>
      <c r="DT17" s="17">
        <v>179.453</v>
      </c>
      <c r="DU17" s="17">
        <v>176.64699999999999</v>
      </c>
      <c r="DV17" s="17">
        <v>182.696</v>
      </c>
      <c r="DW17" s="17">
        <v>175.39599999999999</v>
      </c>
      <c r="DX17" s="17">
        <v>161.06899999999999</v>
      </c>
      <c r="DY17" s="17">
        <v>173.68</v>
      </c>
      <c r="DZ17" s="17">
        <v>173.88900000000001</v>
      </c>
      <c r="EA17" s="17">
        <v>183.48500000000001</v>
      </c>
      <c r="EB17" s="17">
        <v>172.97900000000001</v>
      </c>
      <c r="EC17" s="17">
        <v>175.393</v>
      </c>
      <c r="ED17" s="17">
        <v>176.36699999999999</v>
      </c>
      <c r="EE17" s="17">
        <v>171.83199999999999</v>
      </c>
      <c r="EF17" s="17">
        <v>164.42</v>
      </c>
      <c r="EG17" s="17">
        <v>166.69200000000001</v>
      </c>
      <c r="EH17" s="17">
        <v>151.90199999999999</v>
      </c>
      <c r="EI17" s="17">
        <v>160.54499999999999</v>
      </c>
      <c r="EJ17" s="17">
        <v>155.786</v>
      </c>
      <c r="EK17" s="17">
        <v>164.12200000000001</v>
      </c>
      <c r="EL17" s="17">
        <v>167.36099999999999</v>
      </c>
      <c r="EM17" s="17">
        <v>179.93600000000001</v>
      </c>
      <c r="EN17" s="17">
        <v>167.143</v>
      </c>
      <c r="EO17" s="17">
        <v>168.83699999999999</v>
      </c>
      <c r="EP17" s="17">
        <v>168.51499999999999</v>
      </c>
      <c r="EQ17" s="17">
        <v>162.102</v>
      </c>
      <c r="ER17" s="17">
        <v>174.935</v>
      </c>
      <c r="ES17" s="17">
        <v>156.477</v>
      </c>
      <c r="ET17" s="17">
        <v>163.86</v>
      </c>
      <c r="EU17" s="17">
        <v>186.58500000000001</v>
      </c>
      <c r="EV17" s="17">
        <v>175.881</v>
      </c>
      <c r="EW17" s="17">
        <v>196.291</v>
      </c>
    </row>
    <row r="18" spans="1:153" x14ac:dyDescent="0.2">
      <c r="B18" s="3"/>
      <c r="C18" s="3" t="s">
        <v>4</v>
      </c>
      <c r="D18" s="17">
        <v>102.458</v>
      </c>
      <c r="E18" s="17">
        <v>89.468999999999994</v>
      </c>
      <c r="F18" s="17">
        <v>93.855000000000018</v>
      </c>
      <c r="G18" s="17">
        <v>92.218000000000004</v>
      </c>
      <c r="H18" s="17">
        <v>77.316000000000017</v>
      </c>
      <c r="I18" s="17">
        <v>84.176000000000016</v>
      </c>
      <c r="J18" s="17">
        <v>94.939000000000007</v>
      </c>
      <c r="K18" s="17">
        <v>80.323000000000008</v>
      </c>
      <c r="L18" s="17">
        <v>83.030000000000015</v>
      </c>
      <c r="M18" s="17">
        <v>80.843000000000004</v>
      </c>
      <c r="N18" s="17">
        <v>68.492999999999995</v>
      </c>
      <c r="O18" s="17">
        <v>78.318000000000012</v>
      </c>
      <c r="P18" s="17">
        <v>75.87</v>
      </c>
      <c r="Q18" s="17">
        <v>77.375</v>
      </c>
      <c r="R18" s="17">
        <v>62.489999999999995</v>
      </c>
      <c r="S18" s="17">
        <v>73.594000999999992</v>
      </c>
      <c r="T18" s="17">
        <v>56.863308000000004</v>
      </c>
      <c r="U18" s="17">
        <v>77.43165900000001</v>
      </c>
      <c r="V18" s="17">
        <v>84.055056000000008</v>
      </c>
      <c r="W18" s="17">
        <v>72.514617999999984</v>
      </c>
      <c r="X18" s="17">
        <v>79.138936000000001</v>
      </c>
      <c r="Y18" s="17">
        <v>65.080095</v>
      </c>
      <c r="Z18" s="17">
        <v>88.895592999999991</v>
      </c>
      <c r="AA18" s="17">
        <v>97.236030000000014</v>
      </c>
      <c r="AB18" s="17">
        <v>86.324953999999991</v>
      </c>
      <c r="AC18" s="17">
        <v>71.133210000000005</v>
      </c>
      <c r="AD18" s="17">
        <v>48.349013999999997</v>
      </c>
      <c r="AE18" s="17">
        <v>34.220971000000006</v>
      </c>
      <c r="AF18" s="17">
        <v>46.068008000000006</v>
      </c>
      <c r="AG18" s="17">
        <v>48.869382000000002</v>
      </c>
      <c r="AH18" s="17">
        <v>65.085374000000002</v>
      </c>
      <c r="AI18" s="17">
        <v>70.329761000000005</v>
      </c>
      <c r="AJ18" s="17">
        <v>74.36763599999999</v>
      </c>
      <c r="AK18" s="17">
        <v>59.092962000000043</v>
      </c>
      <c r="AL18" s="17">
        <v>72.999471</v>
      </c>
      <c r="AM18" s="17">
        <v>66.695857000000004</v>
      </c>
      <c r="AN18" s="17">
        <v>95.234489000000011</v>
      </c>
      <c r="AO18" s="17">
        <v>94.304220000000001</v>
      </c>
      <c r="AP18" s="17">
        <v>116.20433000000001</v>
      </c>
      <c r="AQ18" s="17">
        <v>92.088839999999976</v>
      </c>
      <c r="AR18" s="17">
        <v>86.39803400000001</v>
      </c>
      <c r="AS18" s="17">
        <v>77.430520999999999</v>
      </c>
      <c r="AT18" s="17">
        <v>65.11015399999998</v>
      </c>
      <c r="AU18" s="17">
        <v>89.467780999999988</v>
      </c>
      <c r="AV18" s="17">
        <v>90.009247000000002</v>
      </c>
      <c r="AW18" s="17">
        <v>88.89904700000001</v>
      </c>
      <c r="AX18" s="17">
        <v>82.396507999999983</v>
      </c>
      <c r="AY18" s="17">
        <v>86.658667000000008</v>
      </c>
      <c r="AZ18" s="17">
        <v>86.353639000000001</v>
      </c>
      <c r="BA18" s="17">
        <v>89.641769000000011</v>
      </c>
      <c r="BB18" s="17">
        <v>73.15645099999999</v>
      </c>
      <c r="BC18" s="17">
        <v>87.462130999999999</v>
      </c>
      <c r="BD18" s="17">
        <v>80.416014999999987</v>
      </c>
      <c r="BE18" s="17">
        <v>99.804720999999986</v>
      </c>
      <c r="BF18" s="17">
        <v>25.658269999999987</v>
      </c>
      <c r="BG18" s="17">
        <v>3.5785619999999767</v>
      </c>
      <c r="BH18" s="17">
        <v>4.8427540000000135</v>
      </c>
      <c r="BI18" s="17">
        <v>28.053535000000025</v>
      </c>
      <c r="BJ18" s="17">
        <v>24.986512000000019</v>
      </c>
      <c r="BK18" s="17">
        <v>84.187764999999985</v>
      </c>
      <c r="BL18" s="17">
        <v>507.01983000000007</v>
      </c>
      <c r="BM18" s="17">
        <v>87.327063000000038</v>
      </c>
      <c r="BN18" s="17">
        <v>71.999476999999914</v>
      </c>
      <c r="BO18" s="17">
        <v>85.731717999999972</v>
      </c>
      <c r="BP18" s="17">
        <v>80.577526999999975</v>
      </c>
      <c r="BQ18" s="17">
        <v>93.248304000000033</v>
      </c>
      <c r="BR18" s="17">
        <v>63.427566000000013</v>
      </c>
      <c r="BS18" s="17">
        <v>76.695747999999966</v>
      </c>
      <c r="BT18" s="17">
        <v>105.22653400000002</v>
      </c>
      <c r="BU18" s="17">
        <v>61.691968000000003</v>
      </c>
      <c r="BV18" s="17">
        <v>111.561047</v>
      </c>
      <c r="BW18" s="17">
        <v>100.36081100000001</v>
      </c>
      <c r="BX18" s="17">
        <v>95.300003000000004</v>
      </c>
      <c r="BY18" s="17">
        <v>110.71417</v>
      </c>
      <c r="BZ18" s="17">
        <v>82.295591999999999</v>
      </c>
      <c r="CA18" s="17">
        <v>84.164007000000026</v>
      </c>
      <c r="CB18" s="17">
        <v>67.036270999999971</v>
      </c>
      <c r="CC18" s="17">
        <v>99.585726999999991</v>
      </c>
      <c r="CD18" s="17">
        <v>96.823139999999995</v>
      </c>
      <c r="CE18" s="17">
        <v>84.224750999999983</v>
      </c>
      <c r="CF18" s="17">
        <v>89.834032000000008</v>
      </c>
      <c r="CG18" s="17">
        <v>86.856199999999973</v>
      </c>
      <c r="CH18" s="17">
        <v>87.25990299999998</v>
      </c>
      <c r="CI18" s="17">
        <v>100.86487199999999</v>
      </c>
      <c r="CJ18" s="17">
        <v>104.90115400000002</v>
      </c>
      <c r="CK18" s="17">
        <v>105.55884800000001</v>
      </c>
      <c r="CL18" s="17">
        <v>72.632505000000009</v>
      </c>
      <c r="CM18" s="17">
        <v>94.198385000000016</v>
      </c>
      <c r="CN18" s="17">
        <v>63.033557999999999</v>
      </c>
      <c r="CO18" s="17">
        <v>120.967949</v>
      </c>
      <c r="CP18" s="17">
        <v>109.96137600000003</v>
      </c>
      <c r="CQ18" s="17">
        <v>140.40433399999995</v>
      </c>
      <c r="CR18" s="17">
        <v>109.62185000000001</v>
      </c>
      <c r="CS18" s="17">
        <v>92.981617</v>
      </c>
      <c r="CT18" s="17">
        <v>104.02522599999989</v>
      </c>
      <c r="CU18" s="17">
        <v>107.19015299999998</v>
      </c>
      <c r="CV18" s="17">
        <v>91.835685999999995</v>
      </c>
      <c r="CW18" s="17">
        <v>97.502953000000019</v>
      </c>
      <c r="CX18" s="17">
        <v>65.619014000000007</v>
      </c>
      <c r="CY18" s="17">
        <v>108.44512899999998</v>
      </c>
      <c r="CZ18" s="17">
        <v>91.623752999999994</v>
      </c>
      <c r="DA18" s="17">
        <v>100.55686200000002</v>
      </c>
      <c r="DB18" s="17">
        <v>89.258095999999995</v>
      </c>
      <c r="DC18" s="17">
        <v>91.424074000000005</v>
      </c>
      <c r="DD18" s="17">
        <v>115.93691200000001</v>
      </c>
      <c r="DE18" s="17">
        <v>83.547946999999994</v>
      </c>
      <c r="DF18" s="17">
        <v>102.87666899999999</v>
      </c>
      <c r="DG18" s="17">
        <v>89.691580000000002</v>
      </c>
      <c r="DH18" s="17">
        <v>127.53675299999998</v>
      </c>
      <c r="DI18" s="17">
        <v>122.19730499999999</v>
      </c>
      <c r="DJ18" s="17">
        <v>88.912214000000006</v>
      </c>
      <c r="DK18" s="17">
        <v>90.873085000000003</v>
      </c>
      <c r="DL18" s="17">
        <v>92.045788999999985</v>
      </c>
      <c r="DM18" s="17">
        <v>91.049226999999973</v>
      </c>
      <c r="DN18" s="17">
        <v>105.04227699999998</v>
      </c>
      <c r="DO18" s="17">
        <v>109.41899900000003</v>
      </c>
      <c r="DP18" s="17">
        <v>120.36743899999996</v>
      </c>
      <c r="DQ18" s="17">
        <v>109.05243299999995</v>
      </c>
      <c r="DR18" s="17">
        <v>133.47030199999998</v>
      </c>
      <c r="DS18" s="17">
        <v>111.50950799999998</v>
      </c>
      <c r="DT18" s="17">
        <v>107.62510700000001</v>
      </c>
      <c r="DU18" s="17">
        <v>127.39461100000005</v>
      </c>
      <c r="DV18" s="17">
        <v>99.243917999999994</v>
      </c>
      <c r="DW18" s="17">
        <v>105.80550599999995</v>
      </c>
      <c r="DX18" s="17">
        <v>83.60452699999999</v>
      </c>
      <c r="DY18" s="17">
        <v>92.176266000000041</v>
      </c>
      <c r="DZ18" s="17">
        <v>101.38148500000003</v>
      </c>
      <c r="EA18" s="17">
        <v>93.995816000000019</v>
      </c>
      <c r="EB18" s="17">
        <v>86.186463000000003</v>
      </c>
      <c r="EC18" s="17">
        <v>90.781503000000001</v>
      </c>
      <c r="ED18" s="17">
        <v>97.351029000000011</v>
      </c>
      <c r="EE18" s="17">
        <v>92.866713000000004</v>
      </c>
      <c r="EF18" s="17">
        <v>112.65817600000001</v>
      </c>
      <c r="EG18" s="17">
        <v>92.734577000000002</v>
      </c>
      <c r="EH18" s="17">
        <v>85.09573599999996</v>
      </c>
      <c r="EI18" s="17">
        <v>85.013195310000015</v>
      </c>
      <c r="EJ18" s="17">
        <v>76.190367899999984</v>
      </c>
      <c r="EK18" s="17">
        <v>89.729077490000023</v>
      </c>
      <c r="EL18" s="17">
        <v>87.39809464999999</v>
      </c>
      <c r="EM18" s="17">
        <v>91.242508870000023</v>
      </c>
      <c r="EN18" s="17">
        <v>96.725314230000009</v>
      </c>
      <c r="EO18" s="17">
        <v>92.421346750000012</v>
      </c>
      <c r="EP18" s="17">
        <v>101.60631318999995</v>
      </c>
      <c r="EQ18" s="17">
        <v>88.752039759999946</v>
      </c>
      <c r="ER18" s="17">
        <v>112.48474218000001</v>
      </c>
      <c r="ES18" s="17">
        <v>113.27977581000002</v>
      </c>
      <c r="ET18" s="17">
        <v>105.44501413999996</v>
      </c>
      <c r="EU18" s="17">
        <v>111.16896045000001</v>
      </c>
      <c r="EV18" s="17">
        <v>110.05275553999998</v>
      </c>
      <c r="EW18" s="17">
        <v>135.13187776999996</v>
      </c>
    </row>
    <row r="19" spans="1:153" x14ac:dyDescent="0.2">
      <c r="B19" s="3"/>
      <c r="C19" s="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</row>
    <row r="20" spans="1:153" x14ac:dyDescent="0.2">
      <c r="A20" s="3" t="s">
        <v>9</v>
      </c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</row>
    <row r="21" spans="1:153" x14ac:dyDescent="0.2">
      <c r="B21" s="3" t="s">
        <v>2</v>
      </c>
      <c r="C21" s="3" t="s">
        <v>3</v>
      </c>
      <c r="D21" s="17">
        <v>181.87899999999999</v>
      </c>
      <c r="E21" s="17">
        <v>174.86799999999999</v>
      </c>
      <c r="F21" s="17">
        <v>171.61699999999999</v>
      </c>
      <c r="G21" s="17">
        <v>189.60300000000001</v>
      </c>
      <c r="H21" s="17">
        <v>150.423</v>
      </c>
      <c r="I21" s="17">
        <v>178.04599999999999</v>
      </c>
      <c r="J21" s="17">
        <v>173.51599999999999</v>
      </c>
      <c r="K21" s="17">
        <v>187.1</v>
      </c>
      <c r="L21" s="17">
        <v>157.30000000000001</v>
      </c>
      <c r="M21" s="17">
        <v>179</v>
      </c>
      <c r="N21" s="17">
        <v>175</v>
      </c>
      <c r="O21" s="17">
        <v>169</v>
      </c>
      <c r="P21" s="17">
        <v>179.4</v>
      </c>
      <c r="Q21" s="17">
        <v>172.8</v>
      </c>
      <c r="R21" s="17">
        <v>176.011</v>
      </c>
      <c r="S21" s="17">
        <v>183.01</v>
      </c>
      <c r="T21" s="17">
        <v>160.13200000000001</v>
      </c>
      <c r="U21" s="17">
        <v>186.43700000000001</v>
      </c>
      <c r="V21" s="17">
        <v>183.26900000000001</v>
      </c>
      <c r="W21" s="17">
        <v>190.392</v>
      </c>
      <c r="X21" s="17">
        <v>178.316</v>
      </c>
      <c r="Y21" s="17">
        <v>185.965</v>
      </c>
      <c r="Z21" s="17">
        <v>177.369</v>
      </c>
      <c r="AA21" s="17">
        <v>156.857</v>
      </c>
      <c r="AB21" s="17">
        <v>152.417</v>
      </c>
      <c r="AC21" s="17">
        <v>90.858999999999995</v>
      </c>
      <c r="AD21" s="17">
        <v>89.5</v>
      </c>
      <c r="AE21" s="17">
        <v>79.072999999999993</v>
      </c>
      <c r="AF21" s="17">
        <v>91.99</v>
      </c>
      <c r="AG21" s="17">
        <v>115.902</v>
      </c>
      <c r="AH21" s="17">
        <v>126.44</v>
      </c>
      <c r="AI21" s="17">
        <v>120.396</v>
      </c>
      <c r="AJ21" s="17">
        <v>137.774</v>
      </c>
      <c r="AK21" s="17">
        <v>152.51400000000001</v>
      </c>
      <c r="AL21" s="17">
        <v>159.57300000000001</v>
      </c>
      <c r="AM21" s="17">
        <v>156.768</v>
      </c>
      <c r="AN21" s="17">
        <v>154.809</v>
      </c>
      <c r="AO21" s="17">
        <v>135.68700000000001</v>
      </c>
      <c r="AP21" s="17">
        <v>162.941</v>
      </c>
      <c r="AQ21" s="17">
        <v>172.738</v>
      </c>
      <c r="AR21" s="17">
        <v>153.27000000000001</v>
      </c>
      <c r="AS21" s="17">
        <v>163.08500000000001</v>
      </c>
      <c r="AT21" s="17">
        <v>166.125</v>
      </c>
      <c r="AU21" s="17">
        <v>175.78899999999999</v>
      </c>
      <c r="AV21" s="17">
        <v>149.423</v>
      </c>
      <c r="AW21" s="17">
        <v>149.511</v>
      </c>
      <c r="AX21" s="17">
        <v>160.69800000000001</v>
      </c>
      <c r="AY21" s="17">
        <v>150.321</v>
      </c>
      <c r="AZ21" s="17">
        <v>158.864</v>
      </c>
      <c r="BA21" s="17">
        <v>145.33799999999999</v>
      </c>
      <c r="BB21" s="17">
        <v>156.17099999999999</v>
      </c>
      <c r="BC21" s="17">
        <v>165.554</v>
      </c>
      <c r="BD21" s="17">
        <v>150.95500000000001</v>
      </c>
      <c r="BE21" s="17">
        <v>81.488</v>
      </c>
      <c r="BF21" s="17">
        <v>165.67500000000001</v>
      </c>
      <c r="BG21" s="17">
        <v>168.56899999999999</v>
      </c>
      <c r="BH21" s="17">
        <v>168.56899999999999</v>
      </c>
      <c r="BI21" s="17">
        <v>190.381</v>
      </c>
      <c r="BJ21" s="17">
        <v>180.21</v>
      </c>
      <c r="BK21" s="17">
        <v>168.565</v>
      </c>
      <c r="BL21" s="17">
        <v>170.12100000000001</v>
      </c>
      <c r="BM21" s="17">
        <v>145.488</v>
      </c>
      <c r="BN21" s="17">
        <v>170.12899999999999</v>
      </c>
      <c r="BO21" s="17">
        <v>137.06299999999999</v>
      </c>
      <c r="BP21" s="17">
        <v>150.60499999999999</v>
      </c>
      <c r="BQ21" s="17">
        <v>169.07</v>
      </c>
      <c r="BR21" s="17">
        <v>168.1</v>
      </c>
      <c r="BS21" s="17">
        <v>169.69200000000001</v>
      </c>
      <c r="BT21" s="17">
        <v>154.142</v>
      </c>
      <c r="BU21" s="17">
        <v>160.22800000000001</v>
      </c>
      <c r="BV21" s="17">
        <v>132</v>
      </c>
      <c r="BW21" s="17">
        <v>136.101</v>
      </c>
      <c r="BX21" s="17">
        <v>151.08799999999999</v>
      </c>
      <c r="BY21" s="17">
        <v>148.50200000000001</v>
      </c>
      <c r="BZ21" s="17">
        <v>150.512</v>
      </c>
      <c r="CA21" s="17">
        <v>159.059</v>
      </c>
      <c r="CB21" s="17">
        <v>138.33599999999998</v>
      </c>
      <c r="CC21" s="17">
        <v>186.61</v>
      </c>
      <c r="CD21" s="17">
        <v>173.81899999999999</v>
      </c>
      <c r="CE21" s="17">
        <v>141.6</v>
      </c>
      <c r="CF21" s="17">
        <v>163.4</v>
      </c>
      <c r="CG21" s="17">
        <v>175.05500000000001</v>
      </c>
      <c r="CH21" s="17">
        <v>175.49199999999999</v>
      </c>
      <c r="CI21" s="17">
        <v>164.9</v>
      </c>
      <c r="CJ21" s="17">
        <v>169.452</v>
      </c>
      <c r="CK21" s="17">
        <v>162.08699999999999</v>
      </c>
      <c r="CL21" s="17">
        <v>161.035</v>
      </c>
      <c r="CM21" s="17">
        <v>184.971</v>
      </c>
      <c r="CN21" s="17">
        <v>182.096</v>
      </c>
      <c r="CO21" s="17">
        <v>203.35599999999999</v>
      </c>
      <c r="CP21" s="17">
        <v>189.26599999999999</v>
      </c>
      <c r="CQ21" s="17">
        <v>182.863</v>
      </c>
      <c r="CR21" s="17">
        <v>203.904</v>
      </c>
      <c r="CS21" s="17">
        <v>185.923</v>
      </c>
      <c r="CT21" s="17">
        <v>163.54400000000001</v>
      </c>
      <c r="CU21" s="17">
        <v>181.905</v>
      </c>
      <c r="CV21" s="17">
        <v>195.864</v>
      </c>
      <c r="CW21" s="17">
        <v>175.35</v>
      </c>
      <c r="CX21" s="17">
        <v>178.95599999999999</v>
      </c>
      <c r="CY21" s="17">
        <v>186.613</v>
      </c>
      <c r="CZ21" s="17">
        <v>162.542</v>
      </c>
      <c r="DA21" s="17">
        <v>193.416</v>
      </c>
      <c r="DB21" s="17">
        <v>184.74299999999999</v>
      </c>
      <c r="DC21" s="17">
        <v>177.52500000000001</v>
      </c>
      <c r="DD21" s="17">
        <v>174.70599999999999</v>
      </c>
      <c r="DE21" s="17">
        <v>184.941</v>
      </c>
      <c r="DF21" s="17">
        <v>168.63800000000001</v>
      </c>
      <c r="DG21" s="17">
        <v>166.64</v>
      </c>
      <c r="DH21" s="17">
        <v>170.18700000000001</v>
      </c>
      <c r="DI21" s="17">
        <v>151.32499999999999</v>
      </c>
      <c r="DJ21" s="17">
        <v>179.92099999999999</v>
      </c>
      <c r="DK21" s="17">
        <v>177.00800000000001</v>
      </c>
      <c r="DL21" s="17">
        <v>185.70630669105449</v>
      </c>
      <c r="DM21" s="17">
        <v>199.35799880896676</v>
      </c>
      <c r="DN21" s="17">
        <v>201.93586745501722</v>
      </c>
      <c r="DO21" s="17">
        <v>204.70761742311453</v>
      </c>
      <c r="DP21" s="17">
        <v>180.22868875749714</v>
      </c>
      <c r="DQ21" s="17">
        <v>195.91519358543539</v>
      </c>
      <c r="DR21" s="17">
        <v>188.25782253605007</v>
      </c>
      <c r="DS21" s="17">
        <v>174.47907227019442</v>
      </c>
      <c r="DT21" s="17">
        <v>192.77274232368922</v>
      </c>
      <c r="DU21" s="17">
        <v>174.8386325643487</v>
      </c>
      <c r="DV21" s="17">
        <v>214.61049611130289</v>
      </c>
      <c r="DW21" s="17">
        <v>187.62232874320628</v>
      </c>
      <c r="DX21" s="17">
        <v>206.98516366861625</v>
      </c>
      <c r="DY21" s="17">
        <v>220.65026964223301</v>
      </c>
      <c r="DZ21" s="17">
        <v>217.00580333356251</v>
      </c>
      <c r="EA21" s="17">
        <v>218.66588010603559</v>
      </c>
      <c r="EB21" s="17">
        <v>179.14013836419358</v>
      </c>
      <c r="EC21" s="17">
        <v>191.70509208868015</v>
      </c>
      <c r="ED21" s="17">
        <v>193.40872020779398</v>
      </c>
      <c r="EE21" s="17">
        <v>186.37155134536002</v>
      </c>
      <c r="EF21" s="17">
        <v>180.15872874100108</v>
      </c>
      <c r="EG21" s="17">
        <v>173.21701995790411</v>
      </c>
      <c r="EH21" s="17">
        <v>210.26767081522777</v>
      </c>
      <c r="EI21" s="17">
        <v>180.00434025883067</v>
      </c>
      <c r="EJ21" s="17">
        <v>166.04236996816292</v>
      </c>
      <c r="EK21" s="17">
        <v>224.04765206118105</v>
      </c>
      <c r="EL21" s="17">
        <v>226.83346876848785</v>
      </c>
      <c r="EM21" s="17">
        <v>228.49419772881419</v>
      </c>
      <c r="EN21" s="17">
        <v>193.87742082866529</v>
      </c>
      <c r="EO21" s="17">
        <v>208.31389927284741</v>
      </c>
      <c r="EP21" s="17">
        <v>199.99206385491772</v>
      </c>
      <c r="EQ21" s="17">
        <v>192.64122348514232</v>
      </c>
      <c r="ER21" s="17">
        <v>203.45030065585044</v>
      </c>
      <c r="ES21" s="17">
        <v>196.15717853044751</v>
      </c>
      <c r="ET21" s="17">
        <v>227.1657930249834</v>
      </c>
      <c r="EU21" s="17">
        <v>196.65751854770653</v>
      </c>
      <c r="EV21" s="17">
        <v>188.5319410069263</v>
      </c>
      <c r="EW21" s="17">
        <v>224.0169853843687</v>
      </c>
    </row>
    <row r="22" spans="1:153" x14ac:dyDescent="0.2">
      <c r="B22" s="3"/>
      <c r="C22" s="3" t="s">
        <v>4</v>
      </c>
      <c r="D22" s="17">
        <v>76.22399999999999</v>
      </c>
      <c r="E22" s="17">
        <v>88.465999999999994</v>
      </c>
      <c r="F22" s="17">
        <v>70.184999999999988</v>
      </c>
      <c r="G22" s="17">
        <v>107.001</v>
      </c>
      <c r="H22" s="17">
        <v>66.564999999999998</v>
      </c>
      <c r="I22" s="17">
        <v>114.92199999999998</v>
      </c>
      <c r="J22" s="17">
        <v>100.41</v>
      </c>
      <c r="K22" s="17">
        <v>128.70099999999999</v>
      </c>
      <c r="L22" s="17">
        <v>93.318000000000012</v>
      </c>
      <c r="M22" s="17">
        <v>100.12899999999999</v>
      </c>
      <c r="N22" s="17">
        <v>106.86799999999999</v>
      </c>
      <c r="O22" s="17">
        <v>87.701999999999998</v>
      </c>
      <c r="P22" s="17">
        <v>119.95100000000001</v>
      </c>
      <c r="Q22" s="17">
        <v>105.66000000000001</v>
      </c>
      <c r="R22" s="17">
        <v>93.951999999999998</v>
      </c>
      <c r="S22" s="17">
        <v>106.417</v>
      </c>
      <c r="T22" s="17">
        <v>98.259</v>
      </c>
      <c r="U22" s="17">
        <v>110.00100000000002</v>
      </c>
      <c r="V22" s="17">
        <v>123.74400000000001</v>
      </c>
      <c r="W22" s="17">
        <v>114.71299999999999</v>
      </c>
      <c r="X22" s="17">
        <v>116.85499999999999</v>
      </c>
      <c r="Y22" s="17">
        <v>117.839</v>
      </c>
      <c r="Z22" s="17">
        <v>82.970999999999989</v>
      </c>
      <c r="AA22" s="17">
        <v>75.873000000000005</v>
      </c>
      <c r="AB22" s="17">
        <v>85.477000000000004</v>
      </c>
      <c r="AC22" s="17">
        <v>30.29399999999999</v>
      </c>
      <c r="AD22" s="17">
        <v>43.083000000000006</v>
      </c>
      <c r="AE22" s="17">
        <v>-1.0280000000000058</v>
      </c>
      <c r="AF22" s="17">
        <v>24.24199999999999</v>
      </c>
      <c r="AG22" s="17">
        <v>46.616</v>
      </c>
      <c r="AH22" s="17">
        <v>53.950999999999993</v>
      </c>
      <c r="AI22" s="17">
        <v>58.453000000000003</v>
      </c>
      <c r="AJ22" s="17">
        <v>79.813999999999993</v>
      </c>
      <c r="AK22" s="17">
        <v>87.474000000000004</v>
      </c>
      <c r="AL22" s="17">
        <v>80.445000000000007</v>
      </c>
      <c r="AM22" s="17">
        <v>116.01</v>
      </c>
      <c r="AN22" s="17">
        <v>104.50399999999999</v>
      </c>
      <c r="AO22" s="17">
        <v>80.078000000000003</v>
      </c>
      <c r="AP22" s="17">
        <v>104.616</v>
      </c>
      <c r="AQ22" s="17">
        <v>95.814999999999998</v>
      </c>
      <c r="AR22" s="17">
        <v>87.468000000000004</v>
      </c>
      <c r="AS22" s="17">
        <v>83.131000000000014</v>
      </c>
      <c r="AT22" s="17">
        <v>121.566</v>
      </c>
      <c r="AU22" s="17">
        <v>105.64699999999999</v>
      </c>
      <c r="AV22" s="17">
        <v>87.396000000000015</v>
      </c>
      <c r="AW22" s="17">
        <v>93.303999999999988</v>
      </c>
      <c r="AX22" s="17">
        <v>92.27200000000002</v>
      </c>
      <c r="AY22" s="17">
        <v>61.322999999999993</v>
      </c>
      <c r="AZ22" s="17">
        <v>77.388000000000005</v>
      </c>
      <c r="BA22" s="17">
        <v>41.694999999999993</v>
      </c>
      <c r="BB22" s="17">
        <v>77.953999999999994</v>
      </c>
      <c r="BC22" s="17">
        <v>90.379000000000005</v>
      </c>
      <c r="BD22" s="17">
        <v>93.749000000000009</v>
      </c>
      <c r="BE22" s="17">
        <v>7.2250000000000085</v>
      </c>
      <c r="BF22" s="17">
        <v>97.954000000000008</v>
      </c>
      <c r="BG22" s="17">
        <v>91.586999999999989</v>
      </c>
      <c r="BH22" s="17">
        <v>107.31899999999999</v>
      </c>
      <c r="BI22" s="17">
        <v>91.227999999999994</v>
      </c>
      <c r="BJ22" s="17">
        <v>108.55200000000001</v>
      </c>
      <c r="BK22" s="17">
        <v>94.619</v>
      </c>
      <c r="BL22" s="17">
        <v>84.513000000000005</v>
      </c>
      <c r="BM22" s="17">
        <v>54.980999999999995</v>
      </c>
      <c r="BN22" s="17">
        <v>85.494</v>
      </c>
      <c r="BO22" s="17">
        <v>67.842999999999989</v>
      </c>
      <c r="BP22" s="17">
        <v>106.67599999999999</v>
      </c>
      <c r="BQ22" s="17">
        <v>103.75999999999999</v>
      </c>
      <c r="BR22" s="17">
        <v>94.800999999999988</v>
      </c>
      <c r="BS22" s="17">
        <v>104.39400000000001</v>
      </c>
      <c r="BT22" s="17">
        <v>87.671999999999997</v>
      </c>
      <c r="BU22" s="17">
        <v>84.745000000000005</v>
      </c>
      <c r="BV22" s="17">
        <v>69.165000000000006</v>
      </c>
      <c r="BW22" s="17">
        <v>59.332999999999998</v>
      </c>
      <c r="BX22" s="17">
        <v>69.684999999999988</v>
      </c>
      <c r="BY22" s="17">
        <v>99.046999999999997</v>
      </c>
      <c r="BZ22" s="17">
        <v>86.531000000000006</v>
      </c>
      <c r="CA22" s="17">
        <v>87.865000000000009</v>
      </c>
      <c r="CB22" s="17">
        <v>101.09599999999999</v>
      </c>
      <c r="CC22" s="17">
        <v>134.95500000000001</v>
      </c>
      <c r="CD22" s="17">
        <v>111.93399999999998</v>
      </c>
      <c r="CE22" s="17">
        <v>76.489999999999995</v>
      </c>
      <c r="CF22" s="17">
        <v>85.004000000000005</v>
      </c>
      <c r="CG22" s="17">
        <v>116.852</v>
      </c>
      <c r="CH22" s="17">
        <v>115.887</v>
      </c>
      <c r="CI22" s="17">
        <v>102.51600000000001</v>
      </c>
      <c r="CJ22" s="17">
        <v>99.965000000000003</v>
      </c>
      <c r="CK22" s="17">
        <v>114.81599999999999</v>
      </c>
      <c r="CL22" s="17">
        <v>124.46700000000001</v>
      </c>
      <c r="CM22" s="17">
        <v>129.541</v>
      </c>
      <c r="CN22" s="17">
        <v>147.03899999999999</v>
      </c>
      <c r="CO22" s="17">
        <v>160.18799999999999</v>
      </c>
      <c r="CP22" s="17">
        <v>135.53699999999998</v>
      </c>
      <c r="CQ22" s="17">
        <v>136.197</v>
      </c>
      <c r="CR22" s="17">
        <v>129.91</v>
      </c>
      <c r="CS22" s="17">
        <v>112.446</v>
      </c>
      <c r="CT22" s="17">
        <v>108.03300000000002</v>
      </c>
      <c r="CU22" s="17">
        <v>140.572</v>
      </c>
      <c r="CV22" s="17">
        <v>144.36000000000001</v>
      </c>
      <c r="CW22" s="17">
        <v>131.80799999999999</v>
      </c>
      <c r="CX22" s="17">
        <v>129.29199999999997</v>
      </c>
      <c r="CY22" s="17">
        <v>118.434</v>
      </c>
      <c r="CZ22" s="17">
        <v>119.72</v>
      </c>
      <c r="DA22" s="17">
        <v>165.96699999999998</v>
      </c>
      <c r="DB22" s="17">
        <v>137.96899999999999</v>
      </c>
      <c r="DC22" s="17">
        <v>118.786</v>
      </c>
      <c r="DD22" s="17">
        <v>141.57299999999998</v>
      </c>
      <c r="DE22" s="17">
        <v>117.303</v>
      </c>
      <c r="DF22" s="17">
        <v>86.199000000000012</v>
      </c>
      <c r="DG22" s="17">
        <v>118.48499999999999</v>
      </c>
      <c r="DH22" s="17">
        <v>123.161</v>
      </c>
      <c r="DI22" s="17">
        <v>87.756999999999991</v>
      </c>
      <c r="DJ22" s="17">
        <v>130.393</v>
      </c>
      <c r="DK22" s="17">
        <v>139.506</v>
      </c>
      <c r="DL22" s="17">
        <v>115.94130669105449</v>
      </c>
      <c r="DM22" s="17">
        <v>167.98599880896674</v>
      </c>
      <c r="DN22" s="17">
        <v>154.37886745501723</v>
      </c>
      <c r="DO22" s="17">
        <v>126.02661742311452</v>
      </c>
      <c r="DP22" s="17">
        <v>135.47868875749714</v>
      </c>
      <c r="DQ22" s="17">
        <v>122.65919358543539</v>
      </c>
      <c r="DR22" s="17">
        <v>118.55382253605006</v>
      </c>
      <c r="DS22" s="17">
        <v>85.662072270194415</v>
      </c>
      <c r="DT22" s="17">
        <v>112.72774232368921</v>
      </c>
      <c r="DU22" s="17">
        <v>96.122632564348692</v>
      </c>
      <c r="DV22" s="17">
        <v>138.6304961113029</v>
      </c>
      <c r="DW22" s="17">
        <v>121.83732874320627</v>
      </c>
      <c r="DX22" s="17">
        <v>130.82216366861624</v>
      </c>
      <c r="DY22" s="17">
        <v>152.785269642233</v>
      </c>
      <c r="DZ22" s="17">
        <v>153.36980333356252</v>
      </c>
      <c r="EA22" s="17">
        <v>135.87688010603557</v>
      </c>
      <c r="EB22" s="17">
        <v>115.58313836419359</v>
      </c>
      <c r="EC22" s="17">
        <v>82.425092088680145</v>
      </c>
      <c r="ED22" s="17">
        <v>91.020720207793971</v>
      </c>
      <c r="EE22" s="17">
        <v>89.289551345360024</v>
      </c>
      <c r="EF22" s="17">
        <v>76.18972874100109</v>
      </c>
      <c r="EG22" s="17">
        <v>73.147019957904121</v>
      </c>
      <c r="EH22" s="17">
        <v>116.99767081522776</v>
      </c>
      <c r="EI22" s="17">
        <v>90.704340258830669</v>
      </c>
      <c r="EJ22" s="17">
        <v>82.356369968162909</v>
      </c>
      <c r="EK22" s="17">
        <v>120.58665206118106</v>
      </c>
      <c r="EL22" s="17">
        <v>135.08146876848787</v>
      </c>
      <c r="EM22" s="17">
        <v>125.95119772881418</v>
      </c>
      <c r="EN22" s="17">
        <v>101.04142082866528</v>
      </c>
      <c r="EO22" s="17">
        <v>103.09289927284742</v>
      </c>
      <c r="EP22" s="17">
        <v>147.34406385491772</v>
      </c>
      <c r="EQ22" s="17">
        <v>84.377223485142324</v>
      </c>
      <c r="ER22" s="17">
        <v>124.03930065585044</v>
      </c>
      <c r="ES22" s="17">
        <v>125.54317853044751</v>
      </c>
      <c r="ET22" s="17">
        <v>145.52079302498339</v>
      </c>
      <c r="EU22" s="17">
        <v>145.78951854770654</v>
      </c>
      <c r="EV22" s="17">
        <v>127.16694100692629</v>
      </c>
      <c r="EW22" s="17">
        <v>174.01598538436869</v>
      </c>
    </row>
    <row r="23" spans="1:153" x14ac:dyDescent="0.2">
      <c r="B23" s="3" t="s">
        <v>5</v>
      </c>
      <c r="C23" s="3" t="s">
        <v>3</v>
      </c>
      <c r="D23" s="17">
        <v>39.704000000000001</v>
      </c>
      <c r="E23" s="17">
        <v>35.228999999999999</v>
      </c>
      <c r="F23" s="17">
        <v>35.302</v>
      </c>
      <c r="G23" s="17">
        <v>37.28</v>
      </c>
      <c r="H23" s="17">
        <v>36.256</v>
      </c>
      <c r="I23" s="17">
        <v>25.992000000000001</v>
      </c>
      <c r="J23" s="17">
        <v>40.037999999999997</v>
      </c>
      <c r="K23" s="17">
        <v>34.4</v>
      </c>
      <c r="L23" s="17">
        <v>37.4</v>
      </c>
      <c r="M23" s="17">
        <v>36.6</v>
      </c>
      <c r="N23" s="17">
        <v>38.1</v>
      </c>
      <c r="O23" s="17">
        <v>34.700000000000003</v>
      </c>
      <c r="P23" s="17">
        <v>35.9</v>
      </c>
      <c r="Q23" s="17">
        <v>35.799999999999997</v>
      </c>
      <c r="R23" s="17">
        <v>35.582999999999998</v>
      </c>
      <c r="S23" s="17">
        <v>34.624000000000002</v>
      </c>
      <c r="T23" s="17">
        <v>36.04</v>
      </c>
      <c r="U23" s="17">
        <v>35.561</v>
      </c>
      <c r="V23" s="17">
        <v>38.752000000000002</v>
      </c>
      <c r="W23" s="17">
        <v>33.594999999999999</v>
      </c>
      <c r="X23" s="17">
        <v>36.328000000000003</v>
      </c>
      <c r="Y23" s="17">
        <v>37.405000000000001</v>
      </c>
      <c r="Z23" s="17">
        <v>35.805999999999997</v>
      </c>
      <c r="AA23" s="17">
        <v>35.356000000000002</v>
      </c>
      <c r="AB23" s="17">
        <v>35.834000000000003</v>
      </c>
      <c r="AC23" s="17">
        <v>15.885999999999999</v>
      </c>
      <c r="AD23" s="17">
        <v>15.8</v>
      </c>
      <c r="AE23" s="17">
        <v>18.111000000000001</v>
      </c>
      <c r="AF23" s="17">
        <v>13.5</v>
      </c>
      <c r="AG23" s="17">
        <v>16.933</v>
      </c>
      <c r="AH23" s="17">
        <v>9.98</v>
      </c>
      <c r="AI23" s="17">
        <v>9.8919999999999995</v>
      </c>
      <c r="AJ23" s="17">
        <v>9.59</v>
      </c>
      <c r="AK23" s="17">
        <v>20.695</v>
      </c>
      <c r="AL23" s="17">
        <v>21.056999999999999</v>
      </c>
      <c r="AM23" s="17">
        <v>24.541</v>
      </c>
      <c r="AN23" s="17">
        <v>26.905999999999999</v>
      </c>
      <c r="AO23" s="17">
        <v>27.248999999999999</v>
      </c>
      <c r="AP23" s="17">
        <v>26.888999999999999</v>
      </c>
      <c r="AQ23" s="17">
        <v>21.779</v>
      </c>
      <c r="AR23" s="17">
        <v>23.591000000000001</v>
      </c>
      <c r="AS23" s="17">
        <v>21.725000000000001</v>
      </c>
      <c r="AT23" s="17">
        <v>29.062000000000001</v>
      </c>
      <c r="AU23" s="17">
        <v>28.013000000000002</v>
      </c>
      <c r="AV23" s="17">
        <v>24.518000000000001</v>
      </c>
      <c r="AW23" s="17">
        <v>27.472000000000001</v>
      </c>
      <c r="AX23" s="17">
        <v>24.416</v>
      </c>
      <c r="AY23" s="17">
        <v>26.437999999999999</v>
      </c>
      <c r="AZ23" s="17">
        <v>23.518999999999998</v>
      </c>
      <c r="BA23" s="17">
        <v>16.541</v>
      </c>
      <c r="BB23" s="17">
        <v>16.103999999999999</v>
      </c>
      <c r="BC23" s="17">
        <v>19.123000000000001</v>
      </c>
      <c r="BD23" s="17">
        <v>18.739999999999998</v>
      </c>
      <c r="BE23" s="17">
        <v>21.896999999999998</v>
      </c>
      <c r="BF23" s="17">
        <v>24.745000000000001</v>
      </c>
      <c r="BG23" s="17">
        <v>17.623000000000001</v>
      </c>
      <c r="BH23" s="17">
        <v>18.399999999999999</v>
      </c>
      <c r="BI23" s="17">
        <v>19.978000000000002</v>
      </c>
      <c r="BJ23" s="17">
        <v>27.303000000000001</v>
      </c>
      <c r="BK23" s="17">
        <v>20.113</v>
      </c>
      <c r="BL23" s="17">
        <v>15.590999999999999</v>
      </c>
      <c r="BM23" s="17">
        <v>14.185</v>
      </c>
      <c r="BN23" s="17">
        <v>8.4920000000000009</v>
      </c>
      <c r="BO23" s="17">
        <v>8.4459999999999997</v>
      </c>
      <c r="BP23" s="17">
        <v>14.172000000000001</v>
      </c>
      <c r="BQ23" s="17">
        <v>17.917000000000002</v>
      </c>
      <c r="BR23" s="17">
        <v>19.5</v>
      </c>
      <c r="BS23" s="17">
        <v>14.785</v>
      </c>
      <c r="BT23" s="17">
        <v>14.452999999999999</v>
      </c>
      <c r="BU23" s="17">
        <v>18.556000000000001</v>
      </c>
      <c r="BV23" s="17">
        <v>19.556000000000001</v>
      </c>
      <c r="BW23" s="17">
        <v>12.26</v>
      </c>
      <c r="BX23" s="17">
        <v>16.716000000000001</v>
      </c>
      <c r="BY23" s="17">
        <v>10.603999999999999</v>
      </c>
      <c r="BZ23" s="17">
        <v>13.596</v>
      </c>
      <c r="CA23" s="17">
        <v>16.709</v>
      </c>
      <c r="CB23" s="17">
        <v>8.8279999999999994</v>
      </c>
      <c r="CC23" s="17">
        <v>20.488</v>
      </c>
      <c r="CD23" s="17">
        <v>16.46</v>
      </c>
      <c r="CE23" s="17">
        <v>12.5</v>
      </c>
      <c r="CF23" s="17">
        <v>14</v>
      </c>
      <c r="CG23" s="17">
        <v>10.34</v>
      </c>
      <c r="CH23" s="17">
        <v>16.753</v>
      </c>
      <c r="CI23" s="17">
        <v>13.593</v>
      </c>
      <c r="CJ23" s="17">
        <v>15.525</v>
      </c>
      <c r="CK23" s="17">
        <v>17.004000000000001</v>
      </c>
      <c r="CL23" s="17">
        <v>14.068</v>
      </c>
      <c r="CM23" s="17">
        <v>16.617000000000001</v>
      </c>
      <c r="CN23" s="17">
        <v>15.907</v>
      </c>
      <c r="CO23" s="17">
        <v>17.97</v>
      </c>
      <c r="CP23" s="17">
        <v>16.771000000000001</v>
      </c>
      <c r="CQ23" s="17">
        <v>12.579000000000001</v>
      </c>
      <c r="CR23" s="17">
        <v>13.451000000000001</v>
      </c>
      <c r="CS23" s="17">
        <v>16.585999999999999</v>
      </c>
      <c r="CT23" s="17">
        <v>12.433999999999999</v>
      </c>
      <c r="CU23" s="17">
        <v>14.119</v>
      </c>
      <c r="CV23" s="17">
        <v>17.529</v>
      </c>
      <c r="CW23" s="17">
        <v>17.108000000000001</v>
      </c>
      <c r="CX23" s="17">
        <v>17.876000000000001</v>
      </c>
      <c r="CY23" s="17">
        <v>17.452000000000002</v>
      </c>
      <c r="CZ23" s="17">
        <v>14.11</v>
      </c>
      <c r="DA23" s="17">
        <v>13.590999999999999</v>
      </c>
      <c r="DB23" s="17">
        <v>14.009</v>
      </c>
      <c r="DC23" s="17">
        <v>17.696999999999999</v>
      </c>
      <c r="DD23" s="17">
        <v>14.007</v>
      </c>
      <c r="DE23" s="17">
        <v>16.196999999999999</v>
      </c>
      <c r="DF23" s="17">
        <v>10.699</v>
      </c>
      <c r="DG23" s="17">
        <v>7.891</v>
      </c>
      <c r="DH23" s="17">
        <v>10.628</v>
      </c>
      <c r="DI23" s="17">
        <v>14.382999999999999</v>
      </c>
      <c r="DJ23" s="17">
        <v>12.536</v>
      </c>
      <c r="DK23" s="17">
        <v>11.064</v>
      </c>
      <c r="DL23" s="17">
        <v>11.60769330894551</v>
      </c>
      <c r="DM23" s="17">
        <v>12.461001191033221</v>
      </c>
      <c r="DN23" s="17">
        <v>12.622132544982772</v>
      </c>
      <c r="DO23" s="17">
        <v>12.795382576885446</v>
      </c>
      <c r="DP23" s="17">
        <v>11.26531124250287</v>
      </c>
      <c r="DQ23" s="17">
        <v>12.245806414564635</v>
      </c>
      <c r="DR23" s="17">
        <v>11.767177463949977</v>
      </c>
      <c r="DS23" s="17">
        <v>10.905927729805606</v>
      </c>
      <c r="DT23" s="17">
        <v>12.038455965591785</v>
      </c>
      <c r="DU23" s="17">
        <v>16.617902211617562</v>
      </c>
      <c r="DV23" s="17">
        <v>14.952991475432512</v>
      </c>
      <c r="DW23" s="17">
        <v>11.7274555116991</v>
      </c>
      <c r="DX23" s="17">
        <v>12.937742084140663</v>
      </c>
      <c r="DY23" s="17">
        <v>13.791888407990973</v>
      </c>
      <c r="DZ23" s="17">
        <v>13.56408867442452</v>
      </c>
      <c r="EA23" s="17">
        <v>13.667852851245017</v>
      </c>
      <c r="EB23" s="17">
        <v>11.197270693197128</v>
      </c>
      <c r="EC23" s="17">
        <v>11.98265128620829</v>
      </c>
      <c r="ED23" s="17">
        <v>12.089137668235516</v>
      </c>
      <c r="EE23" s="17">
        <v>11.649274858114113</v>
      </c>
      <c r="EF23" s="17">
        <v>11.250724021572506</v>
      </c>
      <c r="EG23" s="17">
        <v>16.463772661850555</v>
      </c>
      <c r="EH23" s="17">
        <v>14.650405018534221</v>
      </c>
      <c r="EI23" s="17">
        <v>11.251288193887861</v>
      </c>
      <c r="EJ23" s="17">
        <v>10.378586173098135</v>
      </c>
      <c r="EK23" s="17">
        <v>14.004244002558682</v>
      </c>
      <c r="EL23" s="17">
        <v>14.17837328513146</v>
      </c>
      <c r="EM23" s="17">
        <v>14.282178227377294</v>
      </c>
      <c r="EN23" s="17">
        <v>12.118434104946399</v>
      </c>
      <c r="EO23" s="17">
        <v>13.020795566046639</v>
      </c>
      <c r="EP23" s="17">
        <v>12.500633838531643</v>
      </c>
      <c r="EQ23" s="17">
        <v>12.041164787126085</v>
      </c>
      <c r="ER23" s="17">
        <v>12.70525830627709</v>
      </c>
      <c r="ES23" s="17">
        <v>18.644167842745265</v>
      </c>
      <c r="ET23" s="17">
        <v>15.827782089701547</v>
      </c>
      <c r="EU23" s="17">
        <v>12.292205918443376</v>
      </c>
      <c r="EV23" s="17">
        <v>11.784311417001678</v>
      </c>
      <c r="EW23" s="17">
        <v>14.002327162007678</v>
      </c>
    </row>
    <row r="24" spans="1:153" x14ac:dyDescent="0.2">
      <c r="B24" s="3"/>
      <c r="C24" s="3" t="s">
        <v>4</v>
      </c>
      <c r="D24" s="17">
        <v>24.795000000000002</v>
      </c>
      <c r="E24" s="17">
        <v>32.359000000000002</v>
      </c>
      <c r="F24" s="17">
        <v>26.375999999999998</v>
      </c>
      <c r="G24" s="17">
        <v>27.89</v>
      </c>
      <c r="H24" s="17">
        <v>31.957999999999998</v>
      </c>
      <c r="I24" s="17">
        <v>18.209000000000003</v>
      </c>
      <c r="J24" s="17">
        <v>40.536999999999992</v>
      </c>
      <c r="K24" s="17">
        <v>26.9</v>
      </c>
      <c r="L24" s="17">
        <v>33.607999999999997</v>
      </c>
      <c r="M24" s="17">
        <v>23.26</v>
      </c>
      <c r="N24" s="17">
        <v>31.508000000000003</v>
      </c>
      <c r="O24" s="17">
        <v>28.270000000000003</v>
      </c>
      <c r="P24" s="17">
        <v>34.39</v>
      </c>
      <c r="Q24" s="17">
        <v>22.788999999999994</v>
      </c>
      <c r="R24" s="17">
        <v>29.532999999999998</v>
      </c>
      <c r="S24" s="17">
        <v>32.655000000000001</v>
      </c>
      <c r="T24" s="17">
        <v>32.304000000000002</v>
      </c>
      <c r="U24" s="17">
        <v>28.073</v>
      </c>
      <c r="V24" s="17">
        <v>29.859000000000002</v>
      </c>
      <c r="W24" s="17">
        <v>27.537999999999997</v>
      </c>
      <c r="X24" s="17">
        <v>28.455000000000002</v>
      </c>
      <c r="Y24" s="17">
        <v>36.192</v>
      </c>
      <c r="Z24" s="17">
        <v>31.433</v>
      </c>
      <c r="AA24" s="17">
        <v>32.278000000000006</v>
      </c>
      <c r="AB24" s="17">
        <v>21.934000000000005</v>
      </c>
      <c r="AC24" s="17">
        <v>8.9859999999999989</v>
      </c>
      <c r="AD24" s="17">
        <v>7.4550000000000018</v>
      </c>
      <c r="AE24" s="17">
        <v>16.261000000000003</v>
      </c>
      <c r="AF24" s="17">
        <v>5.9539999999999988</v>
      </c>
      <c r="AG24" s="17">
        <v>4.4609999999999985</v>
      </c>
      <c r="AH24" s="17">
        <v>0.77200000000000024</v>
      </c>
      <c r="AI24" s="17">
        <v>-7.1870000000000012</v>
      </c>
      <c r="AJ24" s="17">
        <v>-6.4860000000000007</v>
      </c>
      <c r="AK24" s="17">
        <v>5.1389999999999993</v>
      </c>
      <c r="AL24" s="17">
        <v>7.7179999999999964</v>
      </c>
      <c r="AM24" s="17">
        <v>17.041</v>
      </c>
      <c r="AN24" s="17">
        <v>14.816999999999997</v>
      </c>
      <c r="AO24" s="17">
        <v>17.427</v>
      </c>
      <c r="AP24" s="17">
        <v>14.722000000000001</v>
      </c>
      <c r="AQ24" s="17">
        <v>11.151</v>
      </c>
      <c r="AR24" s="17">
        <v>17.64</v>
      </c>
      <c r="AS24" s="17">
        <v>5.7680000000000025</v>
      </c>
      <c r="AT24" s="17">
        <v>24.630000000000003</v>
      </c>
      <c r="AU24" s="17">
        <v>18.856000000000002</v>
      </c>
      <c r="AV24" s="17">
        <v>20.160000000000004</v>
      </c>
      <c r="AW24" s="17">
        <v>13.491000000000001</v>
      </c>
      <c r="AX24" s="17">
        <v>13.617000000000001</v>
      </c>
      <c r="AY24" s="17">
        <v>17.862000000000002</v>
      </c>
      <c r="AZ24" s="17">
        <v>18.668999999999997</v>
      </c>
      <c r="BA24" s="17">
        <v>5.9480000000000004</v>
      </c>
      <c r="BB24" s="17">
        <v>6.8490000000000002</v>
      </c>
      <c r="BC24" s="17">
        <v>11.471000000000002</v>
      </c>
      <c r="BD24" s="17">
        <v>14.757999999999999</v>
      </c>
      <c r="BE24" s="17">
        <v>13.309999999999999</v>
      </c>
      <c r="BF24" s="17">
        <v>21.405999999999999</v>
      </c>
      <c r="BG24" s="17">
        <v>9.5770000000000017</v>
      </c>
      <c r="BH24" s="17">
        <v>16.540999999999997</v>
      </c>
      <c r="BI24" s="17">
        <v>9.4179999999999993</v>
      </c>
      <c r="BJ24" s="17">
        <v>18.03</v>
      </c>
      <c r="BK24" s="17">
        <v>5.6640000000000015</v>
      </c>
      <c r="BL24" s="17">
        <v>5.0379999999999985</v>
      </c>
      <c r="BM24" s="17">
        <v>5.4009999999999998</v>
      </c>
      <c r="BN24" s="17">
        <v>-0.88699999999999868</v>
      </c>
      <c r="BO24" s="17">
        <v>0.78500000000000014</v>
      </c>
      <c r="BP24" s="17">
        <v>9.7439999999999998</v>
      </c>
      <c r="BQ24" s="17">
        <v>5.256000000000002</v>
      </c>
      <c r="BR24" s="17">
        <v>12.446000000000002</v>
      </c>
      <c r="BS24" s="17">
        <v>11.794</v>
      </c>
      <c r="BT24" s="17">
        <v>8.3629999999999995</v>
      </c>
      <c r="BU24" s="17">
        <v>8.620000000000001</v>
      </c>
      <c r="BV24" s="17">
        <v>9.0830000000000002</v>
      </c>
      <c r="BW24" s="17">
        <v>2.8149999999999995</v>
      </c>
      <c r="BX24" s="17">
        <v>9.0690000000000008</v>
      </c>
      <c r="BY24" s="17">
        <v>5.9669999999999987</v>
      </c>
      <c r="BZ24" s="17">
        <v>6.6819999999999995</v>
      </c>
      <c r="CA24" s="17">
        <v>9.8219999999999992</v>
      </c>
      <c r="CB24" s="17">
        <v>4.4179999999999993</v>
      </c>
      <c r="CC24" s="17">
        <v>16.871000000000002</v>
      </c>
      <c r="CD24" s="17">
        <v>9.5779999999999994</v>
      </c>
      <c r="CE24" s="17">
        <v>8.2740000000000009</v>
      </c>
      <c r="CF24" s="17">
        <v>7.7469999999999999</v>
      </c>
      <c r="CG24" s="17">
        <v>5.5709999999999997</v>
      </c>
      <c r="CH24" s="17">
        <v>6.6419999999999995</v>
      </c>
      <c r="CI24" s="17">
        <v>7.9589999999999996</v>
      </c>
      <c r="CJ24" s="17">
        <v>8.984</v>
      </c>
      <c r="CK24" s="17">
        <v>8.2470000000000017</v>
      </c>
      <c r="CL24" s="17">
        <v>8.968</v>
      </c>
      <c r="CM24" s="17">
        <v>7.833000000000002</v>
      </c>
      <c r="CN24" s="17">
        <v>7.7530000000000001</v>
      </c>
      <c r="CO24" s="17">
        <v>11.663999999999998</v>
      </c>
      <c r="CP24" s="17">
        <v>6.4399999999999995</v>
      </c>
      <c r="CQ24" s="17">
        <v>11.337</v>
      </c>
      <c r="CR24" s="17">
        <v>8.7119999999999997</v>
      </c>
      <c r="CS24" s="17">
        <v>11.477999999999998</v>
      </c>
      <c r="CT24" s="17">
        <v>7.1889999999999992</v>
      </c>
      <c r="CU24" s="17">
        <v>8.5380000000000003</v>
      </c>
      <c r="CV24" s="17">
        <v>10.914999999999999</v>
      </c>
      <c r="CW24" s="17">
        <v>11.495000000000001</v>
      </c>
      <c r="CX24" s="17">
        <v>6.6590000000000025</v>
      </c>
      <c r="CY24" s="17">
        <v>8.1140000000000008</v>
      </c>
      <c r="CZ24" s="17">
        <v>8.4220000000000006</v>
      </c>
      <c r="DA24" s="17">
        <v>5.1989999999999998</v>
      </c>
      <c r="DB24" s="17">
        <v>9.2360000000000007</v>
      </c>
      <c r="DC24" s="17">
        <v>7.4529999999999994</v>
      </c>
      <c r="DD24" s="17">
        <v>5.8620000000000001</v>
      </c>
      <c r="DE24" s="17">
        <v>1.8619999999999983</v>
      </c>
      <c r="DF24" s="17">
        <v>6.0849999999999991</v>
      </c>
      <c r="DG24" s="17">
        <v>0.84199999999999964</v>
      </c>
      <c r="DH24" s="17">
        <v>4.859</v>
      </c>
      <c r="DI24" s="17">
        <v>8.3460000000000001</v>
      </c>
      <c r="DJ24" s="17">
        <v>7.4169999999999998</v>
      </c>
      <c r="DK24" s="17">
        <v>3.3230000000000004</v>
      </c>
      <c r="DL24" s="17">
        <v>11.824693308945509</v>
      </c>
      <c r="DM24" s="17">
        <v>11.34700119103322</v>
      </c>
      <c r="DN24" s="17">
        <v>5.993132544982771</v>
      </c>
      <c r="DO24" s="17">
        <v>7.9543825768854459</v>
      </c>
      <c r="DP24" s="17">
        <v>5.7093112425028707</v>
      </c>
      <c r="DQ24" s="17">
        <v>8.0388064145646361</v>
      </c>
      <c r="DR24" s="17">
        <v>9.2111774639499782</v>
      </c>
      <c r="DS24" s="17">
        <v>5.4269277298056053</v>
      </c>
      <c r="DT24" s="17">
        <v>7.5764559655917854</v>
      </c>
      <c r="DU24" s="17">
        <v>9.6289022116175609</v>
      </c>
      <c r="DV24" s="17">
        <v>9.9269914754325121</v>
      </c>
      <c r="DW24" s="17">
        <v>3.8894555116991008</v>
      </c>
      <c r="DX24" s="17">
        <v>4.0167420841406614</v>
      </c>
      <c r="DY24" s="17">
        <v>8.4168884079909709</v>
      </c>
      <c r="DZ24" s="17">
        <v>9.8830886744245205</v>
      </c>
      <c r="EA24" s="17">
        <v>7.1928528512450169</v>
      </c>
      <c r="EB24" s="17">
        <v>5.1302706931971276</v>
      </c>
      <c r="EC24" s="17">
        <v>2.58465128620829</v>
      </c>
      <c r="ED24" s="17">
        <v>3.994137668235517</v>
      </c>
      <c r="EE24" s="17">
        <v>4.5032748581141133</v>
      </c>
      <c r="EF24" s="17">
        <v>5.1977240215725065</v>
      </c>
      <c r="EG24" s="17">
        <v>12.831772661850556</v>
      </c>
      <c r="EH24" s="17">
        <v>8.258405018534221</v>
      </c>
      <c r="EI24" s="17">
        <v>1.8262881938878621</v>
      </c>
      <c r="EJ24" s="17">
        <v>4.3275861730981351</v>
      </c>
      <c r="EK24" s="17">
        <v>5.9112440025586821</v>
      </c>
      <c r="EL24" s="17">
        <v>6.3473732851314608</v>
      </c>
      <c r="EM24" s="17">
        <v>5.676178227377294</v>
      </c>
      <c r="EN24" s="17">
        <v>7.9654341049463993</v>
      </c>
      <c r="EO24" s="17">
        <v>5.0227955660466383</v>
      </c>
      <c r="EP24" s="17">
        <v>8.160633838531643</v>
      </c>
      <c r="EQ24" s="17">
        <v>4.5621647871260862</v>
      </c>
      <c r="ER24" s="17">
        <v>9.8242583062770894</v>
      </c>
      <c r="ES24" s="17">
        <v>15.979167842745266</v>
      </c>
      <c r="ET24" s="17">
        <v>7.6287820897015468</v>
      </c>
      <c r="EU24" s="17">
        <v>7.9412059184433765</v>
      </c>
      <c r="EV24" s="17">
        <v>6.2573114170016781</v>
      </c>
      <c r="EW24" s="17">
        <v>10.186327162007677</v>
      </c>
    </row>
    <row r="25" spans="1:153" x14ac:dyDescent="0.2">
      <c r="B25" s="3"/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</row>
    <row r="26" spans="1:153" x14ac:dyDescent="0.2">
      <c r="A26" s="3" t="s">
        <v>10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</row>
    <row r="27" spans="1:153" s="6" customFormat="1" x14ac:dyDescent="0.2">
      <c r="B27" s="3" t="s">
        <v>70</v>
      </c>
      <c r="C27" s="3" t="s">
        <v>3</v>
      </c>
      <c r="D27" s="17">
        <v>529.98399999999947</v>
      </c>
      <c r="E27" s="17">
        <v>521.27800000000025</v>
      </c>
      <c r="F27" s="17">
        <v>769.87700000000041</v>
      </c>
      <c r="G27" s="17">
        <v>661.37099999999998</v>
      </c>
      <c r="H27" s="17">
        <v>617.57599999999991</v>
      </c>
      <c r="I27" s="17">
        <v>707.16800000000012</v>
      </c>
      <c r="J27" s="17">
        <v>703.65600000000018</v>
      </c>
      <c r="K27" s="17">
        <v>693.90369999999984</v>
      </c>
      <c r="L27" s="17">
        <v>640.60309999999981</v>
      </c>
      <c r="M27" s="17">
        <v>592.4982</v>
      </c>
      <c r="N27" s="17">
        <v>664.23800000000028</v>
      </c>
      <c r="O27" s="17">
        <v>606.53299999999945</v>
      </c>
      <c r="P27" s="17">
        <v>567.10200000000077</v>
      </c>
      <c r="Q27" s="17">
        <v>615.19799999999941</v>
      </c>
      <c r="R27" s="17">
        <v>626.97100000000046</v>
      </c>
      <c r="S27" s="17">
        <v>645.91503</v>
      </c>
      <c r="T27" s="17">
        <v>625.86696999999992</v>
      </c>
      <c r="U27" s="17">
        <v>650.06700000000001</v>
      </c>
      <c r="V27" s="17">
        <v>629.20799999999986</v>
      </c>
      <c r="W27" s="17">
        <v>695.60900000000038</v>
      </c>
      <c r="X27" s="17">
        <v>751.76800000000003</v>
      </c>
      <c r="Y27" s="17">
        <v>739.01499999999942</v>
      </c>
      <c r="Z27" s="17">
        <v>692.42900000000009</v>
      </c>
      <c r="AA27" s="17">
        <v>629.39000000000033</v>
      </c>
      <c r="AB27" s="17">
        <v>766.35000000000036</v>
      </c>
      <c r="AC27" s="17">
        <v>265.76199999999972</v>
      </c>
      <c r="AD27" s="17">
        <v>581.87085699999989</v>
      </c>
      <c r="AE27" s="17">
        <v>651.9022120155804</v>
      </c>
      <c r="AF27" s="17">
        <v>537.88678798441958</v>
      </c>
      <c r="AG27" s="17">
        <v>618.048</v>
      </c>
      <c r="AH27" s="17">
        <v>554.22600000000011</v>
      </c>
      <c r="AI27" s="17">
        <v>647.53499999999985</v>
      </c>
      <c r="AJ27" s="17">
        <v>742.89699999999993</v>
      </c>
      <c r="AK27" s="17">
        <v>836.22697100000005</v>
      </c>
      <c r="AL27" s="17">
        <v>895.44002900000032</v>
      </c>
      <c r="AM27" s="17">
        <v>831.21599999999944</v>
      </c>
      <c r="AN27" s="17">
        <v>918.91200000000026</v>
      </c>
      <c r="AO27" s="17">
        <v>934.72299999999996</v>
      </c>
      <c r="AP27" s="17">
        <v>971.14000000000033</v>
      </c>
      <c r="AQ27" s="17">
        <v>1112.4010000000001</v>
      </c>
      <c r="AR27" s="17">
        <v>1015.8030000000001</v>
      </c>
      <c r="AS27" s="17">
        <v>1185.6389999999997</v>
      </c>
      <c r="AT27" s="17">
        <v>1329.0450000000001</v>
      </c>
      <c r="AU27" s="17">
        <v>1473.0900000000001</v>
      </c>
      <c r="AV27" s="17">
        <v>1132.0929999999998</v>
      </c>
      <c r="AW27" s="17">
        <v>1121.6090000000004</v>
      </c>
      <c r="AX27" s="17">
        <v>1244.2060000000001</v>
      </c>
      <c r="AY27" s="17">
        <v>1265.7849999999999</v>
      </c>
      <c r="AZ27" s="17">
        <v>1153.0460000000003</v>
      </c>
      <c r="BA27" s="17">
        <v>1307.9589999999989</v>
      </c>
      <c r="BB27" s="17">
        <v>1494.1630000000005</v>
      </c>
      <c r="BC27" s="17">
        <v>1415.6410000000001</v>
      </c>
      <c r="BD27" s="17">
        <v>1250.3919999999998</v>
      </c>
      <c r="BE27" s="17">
        <v>1386.326</v>
      </c>
      <c r="BF27" s="17">
        <v>1320.2840000000001</v>
      </c>
      <c r="BG27" s="17">
        <v>1330.8119999999999</v>
      </c>
      <c r="BH27" s="17">
        <v>1359.5810000000001</v>
      </c>
      <c r="BI27" s="17">
        <v>1391.9169999999995</v>
      </c>
      <c r="BJ27" s="17">
        <v>1445.8119999999999</v>
      </c>
      <c r="BK27" s="17">
        <v>1384.098</v>
      </c>
      <c r="BL27" s="17">
        <v>1339.621000000001</v>
      </c>
      <c r="BM27" s="17">
        <v>1292.9539999999997</v>
      </c>
      <c r="BN27" s="17">
        <v>1330.9050000000007</v>
      </c>
      <c r="BO27" s="17">
        <v>1334.07</v>
      </c>
      <c r="BP27" s="17">
        <v>1269.3350000000003</v>
      </c>
      <c r="BQ27" s="17">
        <v>1411.1179999999999</v>
      </c>
      <c r="BR27" s="17">
        <v>1372.0929999999998</v>
      </c>
      <c r="BS27" s="17">
        <v>1493.0039999999999</v>
      </c>
      <c r="BT27" s="17">
        <v>1402.1490000000003</v>
      </c>
      <c r="BU27" s="17">
        <v>1438.4220000000005</v>
      </c>
      <c r="BV27" s="17">
        <v>1469.7019999999993</v>
      </c>
      <c r="BW27" s="17">
        <v>1353.8310000000001</v>
      </c>
      <c r="BX27" s="17">
        <v>1505.8079999999991</v>
      </c>
      <c r="BY27" s="17">
        <v>1459.8700000000008</v>
      </c>
      <c r="BZ27" s="17">
        <v>1467.6910000000007</v>
      </c>
      <c r="CA27" s="17">
        <v>1514.4670000000001</v>
      </c>
      <c r="CB27" s="17">
        <v>1389.6669999999999</v>
      </c>
      <c r="CC27" s="17">
        <v>1582.9719999999998</v>
      </c>
      <c r="CD27" s="17">
        <v>1507.875</v>
      </c>
      <c r="CE27" s="17">
        <v>1553.4030000000002</v>
      </c>
      <c r="CF27" s="17">
        <v>1494.2170000000006</v>
      </c>
      <c r="CG27" s="17">
        <v>1465.9399999999987</v>
      </c>
      <c r="CH27" s="17">
        <v>1565.4740000000002</v>
      </c>
      <c r="CI27" s="17">
        <v>1529.7049999999999</v>
      </c>
      <c r="CJ27" s="17">
        <v>1522.9050000000007</v>
      </c>
      <c r="CK27" s="17">
        <v>1492.4089999999997</v>
      </c>
      <c r="CL27" s="17">
        <v>1571.5550000000003</v>
      </c>
      <c r="CM27" s="17">
        <v>1659.3510000000001</v>
      </c>
      <c r="CN27" s="17">
        <v>1544.8119999999999</v>
      </c>
      <c r="CO27" s="17">
        <v>1691.9109999999996</v>
      </c>
      <c r="CP27" s="17">
        <v>1555.4700000000003</v>
      </c>
      <c r="CQ27" s="17">
        <v>1667.1769999999997</v>
      </c>
      <c r="CR27" s="17">
        <v>1667.2650000000012</v>
      </c>
      <c r="CS27" s="17">
        <v>1682.5289999999986</v>
      </c>
      <c r="CT27" s="17">
        <v>1709.3170000000009</v>
      </c>
      <c r="CU27" s="17">
        <v>1648.1080000000002</v>
      </c>
      <c r="CV27" s="17">
        <v>1621.4459999999981</v>
      </c>
      <c r="CW27" s="17">
        <v>1537.7350000000006</v>
      </c>
      <c r="CX27" s="17">
        <v>1714.487000000001</v>
      </c>
      <c r="CY27" s="17">
        <v>1730.9349999999999</v>
      </c>
      <c r="CZ27" s="17">
        <v>1582.02</v>
      </c>
      <c r="DA27" s="17">
        <v>1776.0219999999999</v>
      </c>
      <c r="DB27" s="17">
        <v>1697.8890000000001</v>
      </c>
      <c r="DC27" s="17">
        <v>1743.7559999999994</v>
      </c>
      <c r="DD27" s="17">
        <v>1671.862000000001</v>
      </c>
      <c r="DE27" s="17">
        <v>1693.7790000000005</v>
      </c>
      <c r="DF27" s="17">
        <v>1653.4359999999997</v>
      </c>
      <c r="DG27" s="17">
        <v>1748.0910000000003</v>
      </c>
      <c r="DH27" s="17">
        <v>1678.489999999998</v>
      </c>
      <c r="DI27" s="17">
        <v>1594.7760000000017</v>
      </c>
      <c r="DJ27" s="17">
        <v>1589.2870000000003</v>
      </c>
      <c r="DK27" s="17">
        <v>1754.329</v>
      </c>
      <c r="DL27" s="17">
        <v>1701.9570000000001</v>
      </c>
      <c r="DM27" s="17">
        <v>1728.6030000000001</v>
      </c>
      <c r="DN27" s="17">
        <v>1753.4960000000001</v>
      </c>
      <c r="DO27" s="17">
        <v>1832.9359999999997</v>
      </c>
      <c r="DP27" s="17">
        <v>1674.1769999999997</v>
      </c>
      <c r="DQ27" s="17">
        <v>1650.3379999999997</v>
      </c>
      <c r="DR27" s="17">
        <v>1804.3160000000007</v>
      </c>
      <c r="DS27" s="17">
        <v>3093.1880000000001</v>
      </c>
      <c r="DT27" s="17">
        <v>2069.1529999999984</v>
      </c>
      <c r="DU27" s="17">
        <v>2010.2530000000006</v>
      </c>
      <c r="DV27" s="17">
        <v>2125.7999999999993</v>
      </c>
      <c r="DW27" s="17">
        <v>2102.3960000000002</v>
      </c>
      <c r="DX27" s="17">
        <v>1973.7439999999997</v>
      </c>
      <c r="DY27" s="17">
        <v>2146.453</v>
      </c>
      <c r="DZ27" s="17">
        <v>1931.0410000000002</v>
      </c>
      <c r="EA27" s="17">
        <v>2187.5669999999991</v>
      </c>
      <c r="EB27" s="17">
        <v>2095.3290000000015</v>
      </c>
      <c r="EC27" s="17">
        <v>2089.5559999999987</v>
      </c>
      <c r="ED27" s="17">
        <v>2188.9190000000017</v>
      </c>
      <c r="EE27" s="17">
        <v>2094.9589999999989</v>
      </c>
      <c r="EF27" s="17">
        <v>1986.1909999999989</v>
      </c>
      <c r="EG27" s="17">
        <v>1904.3100000000013</v>
      </c>
      <c r="EH27" s="17">
        <v>1904.7799999999988</v>
      </c>
      <c r="EI27" s="17">
        <v>1856.518</v>
      </c>
      <c r="EJ27" s="17">
        <v>1831.268</v>
      </c>
      <c r="EK27" s="17">
        <v>2039.3149999999996</v>
      </c>
      <c r="EL27" s="17">
        <v>2012.9870000000001</v>
      </c>
      <c r="EM27" s="17">
        <v>2069.103000000001</v>
      </c>
      <c r="EN27" s="17">
        <v>2056.6418999999987</v>
      </c>
      <c r="EO27" s="17">
        <v>2140.053100000001</v>
      </c>
      <c r="EP27" s="17">
        <v>2073.2579999999998</v>
      </c>
      <c r="EQ27" s="17">
        <v>1953.8549999999996</v>
      </c>
      <c r="ER27" s="17">
        <v>2080.3159999999989</v>
      </c>
      <c r="ES27" s="17">
        <v>1958.6370000000024</v>
      </c>
      <c r="ET27" s="17">
        <v>1882.3889999999992</v>
      </c>
      <c r="EU27" s="17">
        <v>1893.3910000000001</v>
      </c>
      <c r="EV27" s="17">
        <v>3579.2530000000002</v>
      </c>
      <c r="EW27" s="17">
        <v>5596.73</v>
      </c>
    </row>
    <row r="28" spans="1:153" x14ac:dyDescent="0.2">
      <c r="B28" s="3"/>
      <c r="C28" s="3" t="s">
        <v>4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740.18522900000005</v>
      </c>
      <c r="T28" s="17">
        <v>774.83553799999993</v>
      </c>
      <c r="U28" s="17">
        <v>774.75544700000012</v>
      </c>
      <c r="V28" s="17">
        <v>698.56093599999986</v>
      </c>
      <c r="W28" s="17">
        <v>689.5916120000004</v>
      </c>
      <c r="X28" s="17">
        <v>765.58080500000017</v>
      </c>
      <c r="Y28" s="17">
        <v>774.98880899999961</v>
      </c>
      <c r="Z28" s="17">
        <v>621.29376100000013</v>
      </c>
      <c r="AA28" s="17">
        <v>526.55320200000028</v>
      </c>
      <c r="AB28" s="17">
        <v>738.34730700000023</v>
      </c>
      <c r="AC28" s="17">
        <v>347.76754899999969</v>
      </c>
      <c r="AD28" s="17">
        <v>654.08030699999983</v>
      </c>
      <c r="AE28" s="17">
        <v>757.89511701558047</v>
      </c>
      <c r="AF28" s="17">
        <v>623.86117698441956</v>
      </c>
      <c r="AG28" s="17">
        <v>708.52027600000008</v>
      </c>
      <c r="AH28" s="17">
        <v>683.82354000000009</v>
      </c>
      <c r="AI28" s="17">
        <v>765.33889799999986</v>
      </c>
      <c r="AJ28" s="17">
        <v>878.88061999999991</v>
      </c>
      <c r="AK28" s="17">
        <v>980.94219100000009</v>
      </c>
      <c r="AL28" s="17">
        <v>1058.1066740000003</v>
      </c>
      <c r="AM28" s="17">
        <v>961.81583099999943</v>
      </c>
      <c r="AN28" s="17">
        <v>977.77651800000035</v>
      </c>
      <c r="AO28" s="17">
        <v>969.16758899999991</v>
      </c>
      <c r="AP28" s="17">
        <v>967.7813950000002</v>
      </c>
      <c r="AQ28" s="17">
        <v>1132.0223800000001</v>
      </c>
      <c r="AR28" s="17">
        <v>1053.9314050000003</v>
      </c>
      <c r="AS28" s="17">
        <v>1290.7405719999997</v>
      </c>
      <c r="AT28" s="17">
        <v>1252.0551809999999</v>
      </c>
      <c r="AU28" s="17">
        <v>1378.422912</v>
      </c>
      <c r="AV28" s="17">
        <v>981.27217599999972</v>
      </c>
      <c r="AW28" s="17">
        <v>1040.4697860000003</v>
      </c>
      <c r="AX28" s="17">
        <v>1306.5157950000003</v>
      </c>
      <c r="AY28" s="17">
        <v>1275.404571</v>
      </c>
      <c r="AZ28" s="17">
        <v>1099.6362490000004</v>
      </c>
      <c r="BA28" s="17">
        <v>1332.898144999999</v>
      </c>
      <c r="BB28" s="17">
        <v>1556.1496690000004</v>
      </c>
      <c r="BC28" s="17">
        <v>1409.667314</v>
      </c>
      <c r="BD28" s="17">
        <v>1163.0026359999997</v>
      </c>
      <c r="BE28" s="17">
        <v>1210.4420049999999</v>
      </c>
      <c r="BF28" s="17">
        <v>1063.1716460000002</v>
      </c>
      <c r="BG28" s="17">
        <v>1017.6061189999998</v>
      </c>
      <c r="BH28" s="17">
        <v>1097.3926070000002</v>
      </c>
      <c r="BI28" s="17">
        <v>1162.0697549999995</v>
      </c>
      <c r="BJ28" s="17">
        <v>1317.729765</v>
      </c>
      <c r="BK28" s="17">
        <v>1226.481906</v>
      </c>
      <c r="BL28" s="17">
        <v>1246.3114810000011</v>
      </c>
      <c r="BM28" s="17">
        <v>1192.5426009999996</v>
      </c>
      <c r="BN28" s="17">
        <v>1297.0325340000006</v>
      </c>
      <c r="BO28" s="17">
        <v>1219.4462370000001</v>
      </c>
      <c r="BP28" s="17">
        <v>1198.8001650000003</v>
      </c>
      <c r="BQ28" s="17">
        <v>1165.026965</v>
      </c>
      <c r="BR28" s="17">
        <v>1098.5627939999999</v>
      </c>
      <c r="BS28" s="17">
        <v>1279.368199</v>
      </c>
      <c r="BT28" s="17">
        <v>1122.7648520000005</v>
      </c>
      <c r="BU28" s="17">
        <v>1243.0945720000004</v>
      </c>
      <c r="BV28" s="17">
        <v>1343.0839989999995</v>
      </c>
      <c r="BW28" s="17">
        <v>1156.7592720000002</v>
      </c>
      <c r="BX28" s="17">
        <v>1332.5853439999992</v>
      </c>
      <c r="BY28" s="17">
        <v>1202.4350570000008</v>
      </c>
      <c r="BZ28" s="17">
        <v>1164.8526370000006</v>
      </c>
      <c r="CA28" s="17">
        <v>1318.9987420000002</v>
      </c>
      <c r="CB28" s="17">
        <v>1168.7794609999996</v>
      </c>
      <c r="CC28" s="17">
        <v>1284.8949869999997</v>
      </c>
      <c r="CD28" s="17">
        <v>1218.5774460000002</v>
      </c>
      <c r="CE28" s="17">
        <v>1272.350332</v>
      </c>
      <c r="CF28" s="17">
        <v>1241.3235660000005</v>
      </c>
      <c r="CG28" s="17">
        <v>1223.4669359999989</v>
      </c>
      <c r="CH28" s="17">
        <v>1254.3902940000003</v>
      </c>
      <c r="CI28" s="17">
        <v>1291.9419579999999</v>
      </c>
      <c r="CJ28" s="17">
        <v>1255.982015000001</v>
      </c>
      <c r="CK28" s="17">
        <v>1243.9870829999995</v>
      </c>
      <c r="CL28" s="17">
        <v>1341.3747480000004</v>
      </c>
      <c r="CM28" s="17">
        <v>1274.3901120000003</v>
      </c>
      <c r="CN28" s="17">
        <v>1314.7138999999997</v>
      </c>
      <c r="CO28" s="17">
        <v>1375.9828029999994</v>
      </c>
      <c r="CP28" s="17">
        <v>1160.9953440000004</v>
      </c>
      <c r="CQ28" s="17">
        <v>1269.8107069999996</v>
      </c>
      <c r="CR28" s="17">
        <v>1295.9198970000016</v>
      </c>
      <c r="CS28" s="17">
        <v>1253.6017779999986</v>
      </c>
      <c r="CT28" s="17">
        <v>1262.626600000001</v>
      </c>
      <c r="CU28" s="17">
        <v>1179.7563520000001</v>
      </c>
      <c r="CV28" s="17">
        <v>1203.310798999998</v>
      </c>
      <c r="CW28" s="17">
        <v>1164.1087530000004</v>
      </c>
      <c r="CX28" s="17">
        <v>1274.7655870000008</v>
      </c>
      <c r="CY28" s="17">
        <v>1168.3844329999999</v>
      </c>
      <c r="CZ28" s="17">
        <v>1142.2870589999998</v>
      </c>
      <c r="DA28" s="17">
        <v>1280.6117729999999</v>
      </c>
      <c r="DB28" s="17">
        <v>1216.4525320000002</v>
      </c>
      <c r="DC28" s="17">
        <v>1258.9412619999991</v>
      </c>
      <c r="DD28" s="17">
        <v>1171.7188380000009</v>
      </c>
      <c r="DE28" s="17">
        <v>1213.7776860000004</v>
      </c>
      <c r="DF28" s="17">
        <v>1127.9867609999997</v>
      </c>
      <c r="DG28" s="17">
        <v>1078.7783240000003</v>
      </c>
      <c r="DH28" s="17">
        <v>1055.4247889999981</v>
      </c>
      <c r="DI28" s="17">
        <v>1081.4363920000017</v>
      </c>
      <c r="DJ28" s="17">
        <v>944.92114199999992</v>
      </c>
      <c r="DK28" s="17">
        <v>1222.9427639999999</v>
      </c>
      <c r="DL28" s="17">
        <v>1160.7500789999999</v>
      </c>
      <c r="DM28" s="17">
        <v>1174.2135579999999</v>
      </c>
      <c r="DN28" s="17">
        <v>1164.635761</v>
      </c>
      <c r="DO28" s="17">
        <v>1258.502211</v>
      </c>
      <c r="DP28" s="17">
        <v>1111.3089759999996</v>
      </c>
      <c r="DQ28" s="17">
        <v>997.79375999999979</v>
      </c>
      <c r="DR28" s="17">
        <v>1180.9531820000007</v>
      </c>
      <c r="DS28" s="17">
        <v>2509.816006</v>
      </c>
      <c r="DT28" s="17">
        <v>1490.4493519999987</v>
      </c>
      <c r="DU28" s="17">
        <v>1385.2600370000005</v>
      </c>
      <c r="DV28" s="17">
        <v>1419.7015979999994</v>
      </c>
      <c r="DW28" s="17">
        <v>1460.2050510000004</v>
      </c>
      <c r="DX28" s="17">
        <v>1459.3278369999998</v>
      </c>
      <c r="DY28" s="17">
        <v>1435.2019270000001</v>
      </c>
      <c r="DZ28" s="17">
        <v>1427.7522120000001</v>
      </c>
      <c r="EA28" s="17">
        <v>1535.4471249999988</v>
      </c>
      <c r="EB28" s="17">
        <v>1584.6922760000014</v>
      </c>
      <c r="EC28" s="17">
        <v>1488.470456999999</v>
      </c>
      <c r="ED28" s="17">
        <v>1564.7370350000019</v>
      </c>
      <c r="EE28" s="17">
        <v>1617.454948999999</v>
      </c>
      <c r="EF28" s="17">
        <v>1561.6231839999991</v>
      </c>
      <c r="EG28" s="17">
        <v>1383.4377040000013</v>
      </c>
      <c r="EH28" s="17">
        <v>1403.4715409999988</v>
      </c>
      <c r="EI28" s="17">
        <v>1493.1634650000001</v>
      </c>
      <c r="EJ28" s="17">
        <v>1421.320105</v>
      </c>
      <c r="EK28" s="17">
        <v>1577.6586499999994</v>
      </c>
      <c r="EL28" s="17">
        <v>1424.3187010000001</v>
      </c>
      <c r="EM28" s="17">
        <v>1453.312585000001</v>
      </c>
      <c r="EN28" s="17">
        <v>1409.1712789999983</v>
      </c>
      <c r="EO28" s="17">
        <v>1576.0374680000014</v>
      </c>
      <c r="EP28" s="17">
        <v>1374.529939</v>
      </c>
      <c r="EQ28" s="17">
        <v>1354.0768479999995</v>
      </c>
      <c r="ER28" s="17">
        <v>1565.600439999999</v>
      </c>
      <c r="ES28" s="17">
        <v>1409.1397850000023</v>
      </c>
      <c r="ET28" s="17">
        <v>1235.7615749999991</v>
      </c>
      <c r="EU28" s="17">
        <v>1276.4123159999999</v>
      </c>
      <c r="EV28" s="17">
        <v>3058.8636000000001</v>
      </c>
      <c r="EW28" s="17">
        <v>4855.2363809999988</v>
      </c>
    </row>
    <row r="29" spans="1:153" s="6" customFormat="1" ht="12" customHeight="1" x14ac:dyDescent="0.2">
      <c r="B29" s="3" t="s">
        <v>86</v>
      </c>
      <c r="C29" s="3" t="s">
        <v>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1393.8</v>
      </c>
      <c r="T29" s="17">
        <v>1254.0999999999999</v>
      </c>
      <c r="U29" s="17">
        <v>1550</v>
      </c>
      <c r="V29" s="17">
        <v>1546.9</v>
      </c>
      <c r="W29" s="17">
        <v>1575.3</v>
      </c>
      <c r="X29" s="17">
        <v>1560</v>
      </c>
      <c r="Y29" s="17">
        <v>1662.2</v>
      </c>
      <c r="Z29" s="17">
        <v>1624.7</v>
      </c>
      <c r="AA29" s="17">
        <v>1511.8</v>
      </c>
      <c r="AB29" s="17">
        <v>1303.5999999999999</v>
      </c>
      <c r="AC29" s="17">
        <v>1079.5999999999999</v>
      </c>
      <c r="AD29" s="17">
        <v>1287.5</v>
      </c>
      <c r="AE29" s="17">
        <v>1160.0999999999999</v>
      </c>
      <c r="AF29" s="17">
        <v>1158.2</v>
      </c>
      <c r="AG29" s="17">
        <v>1326.5</v>
      </c>
      <c r="AH29" s="17">
        <v>1328.6</v>
      </c>
      <c r="AI29" s="17">
        <v>1513.4</v>
      </c>
      <c r="AJ29" s="17">
        <v>1750.4</v>
      </c>
      <c r="AK29" s="17">
        <v>1770</v>
      </c>
      <c r="AL29" s="17">
        <v>1920</v>
      </c>
      <c r="AM29" s="17">
        <v>1741</v>
      </c>
      <c r="AN29" s="17">
        <v>1821</v>
      </c>
      <c r="AO29" s="17">
        <v>1906</v>
      </c>
      <c r="AP29" s="17">
        <v>2034</v>
      </c>
      <c r="AQ29" s="17">
        <v>2089</v>
      </c>
      <c r="AR29" s="17">
        <v>1912</v>
      </c>
      <c r="AS29" s="17">
        <v>2315</v>
      </c>
      <c r="AT29" s="17">
        <v>2494</v>
      </c>
      <c r="AU29" s="17">
        <v>2463</v>
      </c>
      <c r="AV29" s="17">
        <v>2386</v>
      </c>
      <c r="AW29" s="17">
        <v>2225</v>
      </c>
      <c r="AX29" s="17">
        <v>2372</v>
      </c>
      <c r="AY29" s="17">
        <v>2515</v>
      </c>
      <c r="AZ29" s="17">
        <v>2440</v>
      </c>
      <c r="BA29" s="17">
        <v>2507</v>
      </c>
      <c r="BB29" s="17">
        <v>2507</v>
      </c>
      <c r="BC29" s="17">
        <v>2578</v>
      </c>
      <c r="BD29" s="17">
        <v>2406</v>
      </c>
      <c r="BE29" s="17">
        <v>2868</v>
      </c>
      <c r="BF29" s="17">
        <v>2784</v>
      </c>
      <c r="BG29" s="17">
        <v>2833</v>
      </c>
      <c r="BH29" s="17">
        <v>2907</v>
      </c>
      <c r="BI29" s="17">
        <v>2956</v>
      </c>
      <c r="BJ29" s="17">
        <v>3044</v>
      </c>
      <c r="BK29" s="17">
        <v>2942</v>
      </c>
      <c r="BL29" s="17">
        <v>2958</v>
      </c>
      <c r="BM29" s="17">
        <v>2934</v>
      </c>
      <c r="BN29" s="17">
        <v>2829</v>
      </c>
      <c r="BO29" s="17">
        <v>2680</v>
      </c>
      <c r="BP29" s="17">
        <v>2939</v>
      </c>
      <c r="BQ29" s="17">
        <v>3305</v>
      </c>
      <c r="BR29" s="17">
        <v>3204</v>
      </c>
      <c r="BS29" s="17">
        <v>3265</v>
      </c>
      <c r="BT29" s="17">
        <v>3470</v>
      </c>
      <c r="BU29" s="17">
        <v>3309</v>
      </c>
      <c r="BV29" s="17">
        <v>3232</v>
      </c>
      <c r="BW29" s="17">
        <v>3032</v>
      </c>
      <c r="BX29" s="17">
        <v>3093</v>
      </c>
      <c r="BY29" s="17">
        <v>3219</v>
      </c>
      <c r="BZ29" s="17">
        <v>3210</v>
      </c>
      <c r="CA29" s="17">
        <v>3400</v>
      </c>
      <c r="CB29" s="17">
        <v>3300</v>
      </c>
      <c r="CC29" s="17">
        <v>3671</v>
      </c>
      <c r="CD29" s="17">
        <v>3641</v>
      </c>
      <c r="CE29" s="17">
        <v>3873</v>
      </c>
      <c r="CF29" s="17">
        <v>3860</v>
      </c>
      <c r="CG29" s="17">
        <v>3533</v>
      </c>
      <c r="CH29" s="17">
        <v>3651</v>
      </c>
      <c r="CI29" s="17">
        <v>3670</v>
      </c>
      <c r="CJ29" s="17">
        <v>3817</v>
      </c>
      <c r="CK29" s="17">
        <v>4286.5999999999985</v>
      </c>
      <c r="CL29" s="17">
        <v>4439</v>
      </c>
      <c r="CM29" s="17">
        <v>3632</v>
      </c>
      <c r="CN29" s="17">
        <v>3453</v>
      </c>
      <c r="CO29" s="17">
        <v>4193</v>
      </c>
      <c r="CP29" s="17">
        <v>4014</v>
      </c>
      <c r="CQ29" s="17">
        <v>4224</v>
      </c>
      <c r="CR29" s="17">
        <v>4434</v>
      </c>
      <c r="CS29" s="17">
        <v>4268</v>
      </c>
      <c r="CT29" s="17">
        <v>4383</v>
      </c>
      <c r="CU29" s="17">
        <v>4518</v>
      </c>
      <c r="CV29" s="17">
        <v>4421</v>
      </c>
      <c r="CW29" s="17">
        <v>4407</v>
      </c>
      <c r="CX29" s="17">
        <v>4802</v>
      </c>
      <c r="CY29" s="17">
        <v>3839.0000000000005</v>
      </c>
      <c r="CZ29" s="17">
        <v>3468</v>
      </c>
      <c r="DA29" s="17">
        <v>4447</v>
      </c>
      <c r="DB29" s="17">
        <v>4457</v>
      </c>
      <c r="DC29" s="17">
        <v>4646</v>
      </c>
      <c r="DD29" s="17">
        <v>4819</v>
      </c>
      <c r="DE29" s="17">
        <v>4432</v>
      </c>
      <c r="DF29" s="17">
        <v>4451</v>
      </c>
      <c r="DG29" s="17">
        <v>4478</v>
      </c>
      <c r="DH29" s="17">
        <v>4317</v>
      </c>
      <c r="DI29" s="17">
        <v>4181</v>
      </c>
      <c r="DJ29" s="17">
        <v>4566</v>
      </c>
      <c r="DK29" s="17">
        <v>4198.8898316682635</v>
      </c>
      <c r="DL29" s="17">
        <v>3793.1101683317365</v>
      </c>
      <c r="DM29" s="17">
        <v>4543.0311644690119</v>
      </c>
      <c r="DN29" s="17">
        <v>4553.247110420145</v>
      </c>
      <c r="DO29" s="17">
        <v>4746.3284888965654</v>
      </c>
      <c r="DP29" s="17">
        <v>4923.064353851174</v>
      </c>
      <c r="DQ29" s="17">
        <v>4527.7072455423122</v>
      </c>
      <c r="DR29" s="17">
        <v>4547.1175428494653</v>
      </c>
      <c r="DS29" s="17">
        <v>4574.7005969175261</v>
      </c>
      <c r="DT29" s="17">
        <v>4410.2238671042787</v>
      </c>
      <c r="DU29" s="17">
        <v>3744.0787086620185</v>
      </c>
      <c r="DV29" s="17">
        <v>4664.6009212874997</v>
      </c>
      <c r="DW29" s="17">
        <v>4151.856926427401</v>
      </c>
      <c r="DX29" s="17">
        <v>3750.6225112920624</v>
      </c>
      <c r="DY29" s="17">
        <v>4492.1434387055906</v>
      </c>
      <c r="DZ29" s="17">
        <v>4502.2449530719168</v>
      </c>
      <c r="EA29" s="17">
        <v>4693.1635745954954</v>
      </c>
      <c r="EB29" s="17">
        <v>4867.9197731329532</v>
      </c>
      <c r="EC29" s="17">
        <v>4476.9911671561003</v>
      </c>
      <c r="ED29" s="17">
        <v>4496.1840444521213</v>
      </c>
      <c r="EE29" s="17">
        <v>4523.4581332412054</v>
      </c>
      <c r="EF29" s="17">
        <v>4360.8237519433405</v>
      </c>
      <c r="EG29" s="17">
        <v>3702.1402663169283</v>
      </c>
      <c r="EH29" s="17">
        <v>4612.3514596648811</v>
      </c>
      <c r="EI29" s="17">
        <v>4378.9531616867607</v>
      </c>
      <c r="EJ29" s="17">
        <v>3955.7722231648058</v>
      </c>
      <c r="EK29" s="17">
        <v>4737.852498832789</v>
      </c>
      <c r="EL29" s="17">
        <v>4748.5065408809851</v>
      </c>
      <c r="EM29" s="17">
        <v>4949.8679355918894</v>
      </c>
      <c r="EN29" s="17">
        <v>5134.1828630256832</v>
      </c>
      <c r="EO29" s="17">
        <v>4721.8714357604949</v>
      </c>
      <c r="EP29" s="17">
        <v>4742.1141156520671</v>
      </c>
      <c r="EQ29" s="17">
        <v>4770.8800291821981</v>
      </c>
      <c r="ER29" s="17">
        <v>4599.3499522062402</v>
      </c>
      <c r="ES29" s="17">
        <v>3904.6381201160721</v>
      </c>
      <c r="ET29" s="17">
        <v>4864.6355992063227</v>
      </c>
      <c r="EU29" s="17">
        <v>4465.9251920849993</v>
      </c>
      <c r="EV29" s="17">
        <v>3488.802574716995</v>
      </c>
      <c r="EW29" s="17">
        <v>4284.0313680083236</v>
      </c>
    </row>
    <row r="30" spans="1:153" s="6" customFormat="1" x14ac:dyDescent="0.2">
      <c r="B30" s="3"/>
      <c r="C30" s="3" t="s">
        <v>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v>1488.070199</v>
      </c>
      <c r="T30" s="17">
        <v>1403.0685679999999</v>
      </c>
      <c r="U30" s="17">
        <v>1674.688447</v>
      </c>
      <c r="V30" s="17">
        <v>1616.2529360000001</v>
      </c>
      <c r="W30" s="17">
        <v>1569.282612</v>
      </c>
      <c r="X30" s="17">
        <v>1573.812805</v>
      </c>
      <c r="Y30" s="17">
        <v>1698.1738090000001</v>
      </c>
      <c r="Z30" s="17">
        <v>1553.5647610000001</v>
      </c>
      <c r="AA30" s="17">
        <v>1408.9632019999999</v>
      </c>
      <c r="AB30" s="17">
        <v>1275.5973069999998</v>
      </c>
      <c r="AC30" s="17">
        <v>1161.6055489999999</v>
      </c>
      <c r="AD30" s="17">
        <v>1359.7094500000001</v>
      </c>
      <c r="AE30" s="17">
        <v>1266.092905</v>
      </c>
      <c r="AF30" s="17">
        <v>1244.174389</v>
      </c>
      <c r="AG30" s="17">
        <v>1416.972276</v>
      </c>
      <c r="AH30" s="17">
        <v>1458.1975399999999</v>
      </c>
      <c r="AI30" s="17">
        <v>1631.203898</v>
      </c>
      <c r="AJ30" s="17">
        <v>1886.3836200000001</v>
      </c>
      <c r="AK30" s="17">
        <v>1914.71522</v>
      </c>
      <c r="AL30" s="17">
        <v>2082.6666450000002</v>
      </c>
      <c r="AM30" s="17">
        <v>1871.599831</v>
      </c>
      <c r="AN30" s="17">
        <v>1879.8645179999999</v>
      </c>
      <c r="AO30" s="17">
        <v>1940.444589</v>
      </c>
      <c r="AP30" s="17">
        <v>2030.6413950000001</v>
      </c>
      <c r="AQ30" s="17">
        <v>2108.62138</v>
      </c>
      <c r="AR30" s="17">
        <v>1950.1284049999999</v>
      </c>
      <c r="AS30" s="17">
        <v>2420.101572</v>
      </c>
      <c r="AT30" s="17">
        <v>2417.0101810000001</v>
      </c>
      <c r="AU30" s="17">
        <v>2368.3329119999999</v>
      </c>
      <c r="AV30" s="17">
        <v>2235.1791760000001</v>
      </c>
      <c r="AW30" s="17">
        <v>2143.8607860000002</v>
      </c>
      <c r="AX30" s="17">
        <v>2434.3097950000001</v>
      </c>
      <c r="AY30" s="17">
        <v>2524.6195710000002</v>
      </c>
      <c r="AZ30" s="17">
        <v>2386.5902489999999</v>
      </c>
      <c r="BA30" s="17">
        <v>2531.9391449999998</v>
      </c>
      <c r="BB30" s="17">
        <v>2568.9866689999999</v>
      </c>
      <c r="BC30" s="17">
        <v>2572.0263139999997</v>
      </c>
      <c r="BD30" s="17">
        <v>2318.6106359999999</v>
      </c>
      <c r="BE30" s="17">
        <v>2692.1160049999999</v>
      </c>
      <c r="BF30" s="17">
        <v>2526.8876460000001</v>
      </c>
      <c r="BG30" s="17">
        <v>2519.7941189999997</v>
      </c>
      <c r="BH30" s="17">
        <v>2644.8116070000001</v>
      </c>
      <c r="BI30" s="17">
        <v>2726.1527550000001</v>
      </c>
      <c r="BJ30" s="17">
        <v>2915.9177650000001</v>
      </c>
      <c r="BK30" s="17">
        <v>2784.383906</v>
      </c>
      <c r="BL30" s="17">
        <v>2864.6904810000001</v>
      </c>
      <c r="BM30" s="17">
        <v>2833.5886009999999</v>
      </c>
      <c r="BN30" s="17">
        <v>2795.1275339999997</v>
      </c>
      <c r="BO30" s="17">
        <v>2565.3762369999999</v>
      </c>
      <c r="BP30" s="17">
        <v>2868.4651650000001</v>
      </c>
      <c r="BQ30" s="17">
        <v>3058.9089650000001</v>
      </c>
      <c r="BR30" s="17">
        <v>2930.4697940000001</v>
      </c>
      <c r="BS30" s="17">
        <v>3051.3641990000001</v>
      </c>
      <c r="BT30" s="17">
        <v>3190.6158519999999</v>
      </c>
      <c r="BU30" s="17">
        <v>3113.6725719999999</v>
      </c>
      <c r="BV30" s="17">
        <v>3105.3819990000002</v>
      </c>
      <c r="BW30" s="17">
        <v>2834.9282720000001</v>
      </c>
      <c r="BX30" s="17">
        <v>2919.7773440000001</v>
      </c>
      <c r="BY30" s="17">
        <v>2961.5650569999998</v>
      </c>
      <c r="BZ30" s="17">
        <v>2907.1616370000002</v>
      </c>
      <c r="CA30" s="17">
        <v>3204.5317420000001</v>
      </c>
      <c r="CB30" s="17">
        <v>3079.1124609999997</v>
      </c>
      <c r="CC30" s="17">
        <v>3372.9229869999999</v>
      </c>
      <c r="CD30" s="17">
        <v>3351.7024460000002</v>
      </c>
      <c r="CE30" s="17">
        <v>3591.9473319999997</v>
      </c>
      <c r="CF30" s="17">
        <v>3607.1065659999999</v>
      </c>
      <c r="CG30" s="17">
        <v>3290.5269360000002</v>
      </c>
      <c r="CH30" s="17">
        <v>3339.9162940000001</v>
      </c>
      <c r="CI30" s="17">
        <v>3432.236958</v>
      </c>
      <c r="CJ30" s="17">
        <v>3550.0770150000003</v>
      </c>
      <c r="CK30" s="17">
        <v>4038.1780829999984</v>
      </c>
      <c r="CL30" s="17">
        <v>4208.8197479999999</v>
      </c>
      <c r="CM30" s="17">
        <v>3247.0391119999999</v>
      </c>
      <c r="CN30" s="17">
        <v>3222.9018999999998</v>
      </c>
      <c r="CO30" s="17">
        <v>3877.0718029999998</v>
      </c>
      <c r="CP30" s="17">
        <v>3619.5253440000001</v>
      </c>
      <c r="CQ30" s="17">
        <v>3826.633707</v>
      </c>
      <c r="CR30" s="17">
        <v>4062.6548970000003</v>
      </c>
      <c r="CS30" s="17">
        <v>3839.0727779999997</v>
      </c>
      <c r="CT30" s="17">
        <v>3936.3096</v>
      </c>
      <c r="CU30" s="17">
        <v>4049.6483520000002</v>
      </c>
      <c r="CV30" s="17">
        <v>4002.8647989999999</v>
      </c>
      <c r="CW30" s="17">
        <v>4033.3737529999999</v>
      </c>
      <c r="CX30" s="17">
        <v>4362.2785869999998</v>
      </c>
      <c r="CY30" s="17">
        <v>3276.4494330000007</v>
      </c>
      <c r="CZ30" s="17">
        <v>3028.2670589999998</v>
      </c>
      <c r="DA30" s="17">
        <v>3951.5897730000002</v>
      </c>
      <c r="DB30" s="17">
        <v>3975.5635320000001</v>
      </c>
      <c r="DC30" s="17">
        <v>4161.185262</v>
      </c>
      <c r="DD30" s="17">
        <v>4318.8568379999997</v>
      </c>
      <c r="DE30" s="17">
        <v>3951.9986859999999</v>
      </c>
      <c r="DF30" s="17">
        <v>3925.550761</v>
      </c>
      <c r="DG30" s="17">
        <v>3808.687324</v>
      </c>
      <c r="DH30" s="17">
        <v>3693.9347889999999</v>
      </c>
      <c r="DI30" s="17">
        <v>3667.6603919999998</v>
      </c>
      <c r="DJ30" s="17">
        <v>3921.6341419999999</v>
      </c>
      <c r="DK30" s="17">
        <v>3667.5035956682636</v>
      </c>
      <c r="DL30" s="17">
        <v>3251.9032473317366</v>
      </c>
      <c r="DM30" s="17">
        <v>3988.6417224690122</v>
      </c>
      <c r="DN30" s="17">
        <v>3964.3868714201449</v>
      </c>
      <c r="DO30" s="17">
        <v>4171.8946998965657</v>
      </c>
      <c r="DP30" s="17">
        <v>4360.1963298511737</v>
      </c>
      <c r="DQ30" s="17">
        <v>3875.163005542312</v>
      </c>
      <c r="DR30" s="17">
        <v>3923.7547248494648</v>
      </c>
      <c r="DS30" s="17">
        <v>3991.328602917526</v>
      </c>
      <c r="DT30" s="17">
        <v>3831.520219104279</v>
      </c>
      <c r="DU30" s="17">
        <v>3119.0857456620183</v>
      </c>
      <c r="DV30" s="17">
        <v>3958.5025192875</v>
      </c>
      <c r="DW30" s="17">
        <v>3509.6659774274012</v>
      </c>
      <c r="DX30" s="17">
        <v>3236.2063482920626</v>
      </c>
      <c r="DY30" s="17">
        <v>3780.8923657055902</v>
      </c>
      <c r="DZ30" s="17">
        <v>3998.9561650719165</v>
      </c>
      <c r="EA30" s="17">
        <v>4041.0436995954951</v>
      </c>
      <c r="EB30" s="17">
        <v>4357.2830491329532</v>
      </c>
      <c r="EC30" s="17">
        <v>3875.9056241561002</v>
      </c>
      <c r="ED30" s="17">
        <v>3872.0020794521215</v>
      </c>
      <c r="EE30" s="17">
        <v>4045.9540822412055</v>
      </c>
      <c r="EF30" s="17">
        <v>3936.2559359433403</v>
      </c>
      <c r="EG30" s="17">
        <v>3181.2679703169283</v>
      </c>
      <c r="EH30" s="17">
        <v>4111.0430006648812</v>
      </c>
      <c r="EI30" s="17">
        <v>4015.5986266867608</v>
      </c>
      <c r="EJ30" s="17">
        <v>3545.8243281648056</v>
      </c>
      <c r="EK30" s="17">
        <v>4276.1961488327888</v>
      </c>
      <c r="EL30" s="17">
        <v>4159.8382418809852</v>
      </c>
      <c r="EM30" s="17">
        <v>4334.077520591889</v>
      </c>
      <c r="EN30" s="17">
        <v>4486.7122420256828</v>
      </c>
      <c r="EO30" s="17">
        <v>4157.8558037604953</v>
      </c>
      <c r="EP30" s="17">
        <v>4043.3860546520673</v>
      </c>
      <c r="EQ30" s="17">
        <v>4171.1018771821982</v>
      </c>
      <c r="ER30" s="17">
        <v>4084.6343922062406</v>
      </c>
      <c r="ES30" s="17">
        <v>3355.1409051160722</v>
      </c>
      <c r="ET30" s="17">
        <v>4218.008174206323</v>
      </c>
      <c r="EU30" s="17">
        <v>3848.9465080849991</v>
      </c>
      <c r="EV30" s="17">
        <v>2968.4131747169949</v>
      </c>
      <c r="EW30" s="17">
        <v>3542.5377490083238</v>
      </c>
    </row>
    <row r="31" spans="1:153" x14ac:dyDescent="0.2">
      <c r="B31" s="3" t="s">
        <v>71</v>
      </c>
      <c r="C31" s="3" t="s">
        <v>3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>
        <v>237.9</v>
      </c>
      <c r="T31" s="53">
        <v>204</v>
      </c>
      <c r="U31" s="53">
        <v>266.7</v>
      </c>
      <c r="V31" s="53">
        <v>282.60000000000002</v>
      </c>
      <c r="W31" s="53">
        <v>306.3</v>
      </c>
      <c r="X31" s="53">
        <v>332.1</v>
      </c>
      <c r="Y31" s="53">
        <v>328</v>
      </c>
      <c r="Z31" s="53">
        <v>296</v>
      </c>
      <c r="AA31" s="53">
        <v>288.10000000000002</v>
      </c>
      <c r="AB31" s="53">
        <v>266.2</v>
      </c>
      <c r="AC31" s="53">
        <v>213.6</v>
      </c>
      <c r="AD31" s="53">
        <v>268.3</v>
      </c>
      <c r="AE31" s="53">
        <v>254</v>
      </c>
      <c r="AF31" s="53">
        <v>284.89999999999998</v>
      </c>
      <c r="AG31" s="53">
        <v>342.5</v>
      </c>
      <c r="AH31" s="53">
        <v>300.3</v>
      </c>
      <c r="AI31" s="53">
        <v>394.1</v>
      </c>
      <c r="AJ31" s="53">
        <v>443.3</v>
      </c>
      <c r="AK31" s="53">
        <v>432</v>
      </c>
      <c r="AL31" s="53">
        <v>460</v>
      </c>
      <c r="AM31" s="53">
        <v>442</v>
      </c>
      <c r="AN31" s="53">
        <v>497</v>
      </c>
      <c r="AO31" s="53">
        <v>588</v>
      </c>
      <c r="AP31" s="53">
        <v>573</v>
      </c>
      <c r="AQ31" s="53">
        <v>376</v>
      </c>
      <c r="AR31" s="53">
        <v>285</v>
      </c>
      <c r="AS31" s="53">
        <v>411</v>
      </c>
      <c r="AT31" s="53">
        <v>448</v>
      </c>
      <c r="AU31" s="53">
        <v>465</v>
      </c>
      <c r="AV31" s="53">
        <v>529</v>
      </c>
      <c r="AW31" s="53">
        <v>465</v>
      </c>
      <c r="AX31" s="53">
        <v>493</v>
      </c>
      <c r="AY31" s="53">
        <v>480</v>
      </c>
      <c r="AZ31" s="53">
        <v>488</v>
      </c>
      <c r="BA31" s="53">
        <v>699</v>
      </c>
      <c r="BB31" s="53">
        <v>699</v>
      </c>
      <c r="BC31" s="53">
        <v>467</v>
      </c>
      <c r="BD31" s="53">
        <v>420</v>
      </c>
      <c r="BE31" s="53">
        <v>469.86635199322592</v>
      </c>
      <c r="BF31" s="53">
        <v>510.16786310083529</v>
      </c>
      <c r="BG31" s="53">
        <v>518.8207047440693</v>
      </c>
      <c r="BH31" s="53">
        <v>619.84591888798002</v>
      </c>
      <c r="BI31" s="53">
        <v>567.98316472879401</v>
      </c>
      <c r="BJ31" s="53">
        <v>591.20174661921442</v>
      </c>
      <c r="BK31" s="53">
        <v>598.52787011747557</v>
      </c>
      <c r="BL31" s="53">
        <v>567.93045391457952</v>
      </c>
      <c r="BM31" s="53">
        <v>733.86598896742896</v>
      </c>
      <c r="BN31" s="53">
        <v>747.60534447238263</v>
      </c>
      <c r="BO31" s="53">
        <v>512</v>
      </c>
      <c r="BP31" s="53">
        <v>466</v>
      </c>
      <c r="BQ31" s="53">
        <v>733</v>
      </c>
      <c r="BR31" s="53">
        <v>741</v>
      </c>
      <c r="BS31" s="53">
        <v>789</v>
      </c>
      <c r="BT31" s="53">
        <v>757</v>
      </c>
      <c r="BU31" s="53">
        <v>723</v>
      </c>
      <c r="BV31" s="53">
        <v>724</v>
      </c>
      <c r="BW31" s="53">
        <v>588</v>
      </c>
      <c r="BX31" s="53">
        <v>610</v>
      </c>
      <c r="BY31" s="53">
        <v>587</v>
      </c>
      <c r="BZ31" s="53">
        <v>561</v>
      </c>
      <c r="CA31" s="53">
        <v>458</v>
      </c>
      <c r="CB31" s="53">
        <v>653</v>
      </c>
      <c r="CC31" s="53">
        <v>642</v>
      </c>
      <c r="CD31" s="53">
        <v>624</v>
      </c>
      <c r="CE31" s="53">
        <v>677</v>
      </c>
      <c r="CF31" s="53">
        <v>669</v>
      </c>
      <c r="CG31" s="53">
        <v>609</v>
      </c>
      <c r="CH31" s="53">
        <v>663</v>
      </c>
      <c r="CI31" s="53">
        <v>700</v>
      </c>
      <c r="CJ31" s="53">
        <v>695</v>
      </c>
      <c r="CK31" s="53">
        <v>700</v>
      </c>
      <c r="CL31" s="53">
        <v>711.1</v>
      </c>
      <c r="CM31" s="53">
        <v>595</v>
      </c>
      <c r="CN31" s="53">
        <v>497</v>
      </c>
      <c r="CO31" s="53">
        <v>681</v>
      </c>
      <c r="CP31" s="53">
        <v>666</v>
      </c>
      <c r="CQ31" s="53">
        <v>699</v>
      </c>
      <c r="CR31" s="53">
        <v>708</v>
      </c>
      <c r="CS31" s="53">
        <v>641</v>
      </c>
      <c r="CT31" s="53">
        <v>706</v>
      </c>
      <c r="CU31" s="53">
        <v>688</v>
      </c>
      <c r="CV31" s="53">
        <v>723</v>
      </c>
      <c r="CW31" s="53">
        <v>787</v>
      </c>
      <c r="CX31" s="53">
        <v>752</v>
      </c>
      <c r="CY31" s="53">
        <v>554</v>
      </c>
      <c r="CZ31" s="53">
        <v>500</v>
      </c>
      <c r="DA31" s="53">
        <v>623</v>
      </c>
      <c r="DB31" s="53">
        <v>655</v>
      </c>
      <c r="DC31" s="53">
        <v>700</v>
      </c>
      <c r="DD31" s="53">
        <v>768</v>
      </c>
      <c r="DE31" s="53">
        <v>663</v>
      </c>
      <c r="DF31" s="53">
        <v>691</v>
      </c>
      <c r="DG31" s="53">
        <v>707</v>
      </c>
      <c r="DH31" s="53">
        <v>699</v>
      </c>
      <c r="DI31" s="53">
        <v>717</v>
      </c>
      <c r="DJ31" s="53">
        <v>716</v>
      </c>
      <c r="DK31" s="53">
        <v>601.30550284629987</v>
      </c>
      <c r="DL31" s="53">
        <v>542.69449715370013</v>
      </c>
      <c r="DM31" s="53">
        <v>1126.3029512146154</v>
      </c>
      <c r="DN31" s="53">
        <v>1184.1547881951415</v>
      </c>
      <c r="DO31" s="53">
        <v>1265.5089339490062</v>
      </c>
      <c r="DP31" s="53">
        <v>1388.4440875326238</v>
      </c>
      <c r="DQ31" s="53">
        <v>1198.617747440273</v>
      </c>
      <c r="DR31" s="53">
        <v>1249.2381047982331</v>
      </c>
      <c r="DS31" s="53">
        <v>1278.1640232884961</v>
      </c>
      <c r="DT31" s="53">
        <v>1263.7010640433648</v>
      </c>
      <c r="DU31" s="53">
        <v>1296.2427223449106</v>
      </c>
      <c r="DV31" s="53">
        <v>1294.434852439269</v>
      </c>
      <c r="DW31" s="53">
        <v>628.10299294341826</v>
      </c>
      <c r="DX31" s="53">
        <v>566.87995753016082</v>
      </c>
      <c r="DY31" s="53">
        <v>1176.4972235747734</v>
      </c>
      <c r="DZ31" s="53">
        <v>1236.9272575304599</v>
      </c>
      <c r="EA31" s="53">
        <v>1321.9069927806443</v>
      </c>
      <c r="EB31" s="53">
        <v>1450.3208149364782</v>
      </c>
      <c r="EC31" s="53">
        <v>1252.0347660193818</v>
      </c>
      <c r="ED31" s="53">
        <v>1304.9110457306072</v>
      </c>
      <c r="EE31" s="53">
        <v>1335.1260627084505</v>
      </c>
      <c r="EF31" s="53">
        <v>1320.0185542195291</v>
      </c>
      <c r="EG31" s="53">
        <v>1354.0104483196028</v>
      </c>
      <c r="EH31" s="53">
        <v>1352.1220097584874</v>
      </c>
      <c r="EI31" s="53">
        <v>561.39976226768192</v>
      </c>
      <c r="EJ31" s="53">
        <v>506.67848580115685</v>
      </c>
      <c r="EK31" s="53">
        <v>1051.5556668951654</v>
      </c>
      <c r="EL31" s="53">
        <v>1105.5681570085608</v>
      </c>
      <c r="EM31" s="53">
        <v>1181.5232212305229</v>
      </c>
      <c r="EN31" s="53">
        <v>1296.2997627214879</v>
      </c>
      <c r="EO31" s="53">
        <v>1119.0712795369097</v>
      </c>
      <c r="EP31" s="53">
        <v>1166.3322083861303</v>
      </c>
      <c r="EQ31" s="53">
        <v>1193.338453442828</v>
      </c>
      <c r="ER31" s="53">
        <v>1179.8353309144793</v>
      </c>
      <c r="ES31" s="53">
        <v>1210.2173566032641</v>
      </c>
      <c r="ET31" s="53">
        <v>1208.5294662872204</v>
      </c>
      <c r="EU31" s="53">
        <v>456.83790545707416</v>
      </c>
      <c r="EV31" s="53">
        <v>574.49644606789059</v>
      </c>
      <c r="EW31" s="53">
        <v>1162.9503185400952</v>
      </c>
    </row>
    <row r="32" spans="1:153" s="6" customFormat="1" x14ac:dyDescent="0.2">
      <c r="B32" s="7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</row>
    <row r="33" spans="2:74" x14ac:dyDescent="0.2">
      <c r="B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</row>
    <row r="34" spans="2:74" s="6" customFormat="1" x14ac:dyDescent="0.2">
      <c r="B34" s="7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</row>
    <row r="35" spans="2:74" x14ac:dyDescent="0.2">
      <c r="B35" t="s">
        <v>11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</row>
    <row r="36" spans="2:74" s="6" customFormat="1" x14ac:dyDescent="0.2">
      <c r="B36" s="7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</row>
    <row r="37" spans="2:74" x14ac:dyDescent="0.2">
      <c r="B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2:74" x14ac:dyDescent="0.2">
      <c r="B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2:74" x14ac:dyDescent="0.2">
      <c r="B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2:74" x14ac:dyDescent="0.2">
      <c r="B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2:74" x14ac:dyDescent="0.2">
      <c r="B41" s="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2:74" x14ac:dyDescent="0.2">
      <c r="B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</row>
    <row r="43" spans="2:74" s="6" customFormat="1" x14ac:dyDescent="0.2">
      <c r="B43" s="7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</row>
    <row r="44" spans="2:74" x14ac:dyDescent="0.2">
      <c r="B44" s="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</row>
    <row r="45" spans="2:74" s="9" customFormat="1" x14ac:dyDescent="0.2">
      <c r="B45" s="10"/>
      <c r="C45" s="11"/>
    </row>
    <row r="46" spans="2:74" x14ac:dyDescent="0.2">
      <c r="B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</row>
    <row r="47" spans="2:74" s="9" customFormat="1" x14ac:dyDescent="0.2">
      <c r="B47" s="10"/>
      <c r="C47" s="11"/>
    </row>
    <row r="48" spans="2:74" x14ac:dyDescent="0.2">
      <c r="B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</row>
    <row r="49" spans="2:74" s="9" customFormat="1" ht="16.5" customHeight="1" x14ac:dyDescent="0.2">
      <c r="B49" s="10"/>
      <c r="C49" s="11"/>
    </row>
    <row r="50" spans="2:74" x14ac:dyDescent="0.2">
      <c r="B50" s="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2:74" x14ac:dyDescent="0.2">
      <c r="B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2:74" x14ac:dyDescent="0.2">
      <c r="B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</row>
    <row r="53" spans="2:74" x14ac:dyDescent="0.2">
      <c r="B53" s="12"/>
      <c r="C53" s="1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4"/>
      <c r="AW53" s="54"/>
      <c r="AX53" s="54"/>
      <c r="AY53" s="54"/>
      <c r="AZ53" s="54"/>
    </row>
    <row r="54" spans="2:74" x14ac:dyDescent="0.2">
      <c r="B54" s="12"/>
      <c r="C54" s="1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4"/>
      <c r="AW54" s="54"/>
      <c r="AX54" s="54"/>
      <c r="AY54" s="54"/>
      <c r="AZ54" s="54"/>
    </row>
    <row r="55" spans="2:74" x14ac:dyDescent="0.2">
      <c r="B55" s="12"/>
      <c r="C55" s="1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</row>
    <row r="56" spans="2:74" x14ac:dyDescent="0.2">
      <c r="B56" s="12"/>
      <c r="C56" s="1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</row>
    <row r="57" spans="2:74" x14ac:dyDescent="0.2">
      <c r="B57" s="12"/>
      <c r="C57" s="1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</row>
    <row r="58" spans="2:74" x14ac:dyDescent="0.2">
      <c r="B58" s="12"/>
      <c r="C58" s="1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</row>
    <row r="59" spans="2:74" x14ac:dyDescent="0.2">
      <c r="B59" s="12"/>
      <c r="C59" s="1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</row>
    <row r="60" spans="2:74" x14ac:dyDescent="0.2">
      <c r="B60" s="12"/>
      <c r="C60" s="1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</row>
    <row r="61" spans="2:74" x14ac:dyDescent="0.2">
      <c r="B61" s="12"/>
      <c r="C61" s="1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</row>
    <row r="62" spans="2:74" x14ac:dyDescent="0.2">
      <c r="B62" s="12"/>
      <c r="C62" s="1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</row>
    <row r="63" spans="2:74" x14ac:dyDescent="0.2">
      <c r="B63" s="12"/>
      <c r="C63" s="1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</row>
    <row r="64" spans="2:74" x14ac:dyDescent="0.2"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4:53" x14ac:dyDescent="0.2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4:53" x14ac:dyDescent="0.2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4:53" x14ac:dyDescent="0.2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4:53" x14ac:dyDescent="0.2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4:53" x14ac:dyDescent="0.2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4:53" x14ac:dyDescent="0.2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71"/>
  <sheetViews>
    <sheetView zoomScale="80" zoomScaleNormal="80" workbookViewId="0">
      <pane xSplit="3" ySplit="4" topLeftCell="AK5" activePane="bottomRight" state="frozen"/>
      <selection activeCell="O35" sqref="O35"/>
      <selection pane="topRight" activeCell="O35" sqref="O35"/>
      <selection pane="bottomLeft" activeCell="O35" sqref="O35"/>
      <selection pane="bottomRight" activeCell="BA15" sqref="BA15"/>
    </sheetView>
  </sheetViews>
  <sheetFormatPr defaultRowHeight="12.75" x14ac:dyDescent="0.2"/>
  <cols>
    <col min="2" max="2" width="26.7109375" customWidth="1"/>
    <col min="3" max="3" width="32.7109375" style="2" customWidth="1"/>
    <col min="63" max="63" width="9.28515625" customWidth="1"/>
  </cols>
  <sheetData>
    <row r="1" spans="1:102" ht="18" x14ac:dyDescent="0.25">
      <c r="A1" s="1" t="s">
        <v>0</v>
      </c>
    </row>
    <row r="2" spans="1:102" x14ac:dyDescent="0.2">
      <c r="A2" s="47"/>
    </row>
    <row r="4" spans="1:102" s="3" customFormat="1" x14ac:dyDescent="0.2">
      <c r="C4" s="2"/>
      <c r="D4" s="4" t="s">
        <v>125</v>
      </c>
      <c r="E4" s="4" t="s">
        <v>87</v>
      </c>
      <c r="F4" s="4" t="s">
        <v>88</v>
      </c>
      <c r="G4" s="4" t="s">
        <v>89</v>
      </c>
      <c r="H4" s="4" t="s">
        <v>90</v>
      </c>
      <c r="I4" s="4" t="s">
        <v>91</v>
      </c>
      <c r="J4" s="4" t="s">
        <v>92</v>
      </c>
      <c r="K4" s="4" t="s">
        <v>93</v>
      </c>
      <c r="L4" s="4" t="s">
        <v>94</v>
      </c>
      <c r="M4" s="4" t="s">
        <v>95</v>
      </c>
      <c r="N4" s="4" t="s">
        <v>96</v>
      </c>
      <c r="O4" s="4" t="s">
        <v>97</v>
      </c>
      <c r="P4" s="4" t="s">
        <v>98</v>
      </c>
      <c r="Q4" s="4" t="s">
        <v>99</v>
      </c>
      <c r="R4" s="4" t="s">
        <v>100</v>
      </c>
      <c r="S4" s="4" t="s">
        <v>101</v>
      </c>
      <c r="T4" s="4" t="s">
        <v>102</v>
      </c>
      <c r="U4" s="4" t="s">
        <v>103</v>
      </c>
      <c r="V4" s="4" t="s">
        <v>104</v>
      </c>
      <c r="W4" s="4" t="s">
        <v>105</v>
      </c>
      <c r="X4" s="4" t="s">
        <v>106</v>
      </c>
      <c r="Y4" s="4" t="s">
        <v>107</v>
      </c>
      <c r="Z4" s="4" t="s">
        <v>108</v>
      </c>
      <c r="AA4" s="4" t="s">
        <v>109</v>
      </c>
      <c r="AB4" s="4" t="s">
        <v>110</v>
      </c>
      <c r="AC4" s="4" t="s">
        <v>111</v>
      </c>
      <c r="AD4" s="4" t="s">
        <v>112</v>
      </c>
      <c r="AE4" s="4" t="s">
        <v>113</v>
      </c>
      <c r="AF4" s="4" t="s">
        <v>114</v>
      </c>
      <c r="AG4" s="4" t="s">
        <v>115</v>
      </c>
      <c r="AH4" s="4" t="s">
        <v>116</v>
      </c>
      <c r="AI4" s="4" t="s">
        <v>117</v>
      </c>
      <c r="AJ4" s="4" t="s">
        <v>118</v>
      </c>
      <c r="AK4" s="4" t="s">
        <v>132</v>
      </c>
      <c r="AL4" s="4" t="s">
        <v>133</v>
      </c>
      <c r="AM4" s="4" t="s">
        <v>134</v>
      </c>
      <c r="AN4" s="4" t="s">
        <v>135</v>
      </c>
      <c r="AO4" s="4" t="s">
        <v>136</v>
      </c>
      <c r="AP4" s="4" t="s">
        <v>137</v>
      </c>
      <c r="AQ4" s="4" t="s">
        <v>138</v>
      </c>
      <c r="AR4" s="4" t="s">
        <v>139</v>
      </c>
      <c r="AS4" s="4" t="s">
        <v>140</v>
      </c>
      <c r="AT4" s="4" t="s">
        <v>141</v>
      </c>
      <c r="AU4" s="4" t="s">
        <v>142</v>
      </c>
      <c r="AV4" s="4" t="s">
        <v>143</v>
      </c>
      <c r="AW4" s="4" t="s">
        <v>144</v>
      </c>
      <c r="AX4" s="4" t="s">
        <v>145</v>
      </c>
      <c r="AY4" s="4" t="s">
        <v>146</v>
      </c>
      <c r="AZ4" s="4" t="s">
        <v>147</v>
      </c>
      <c r="BA4" s="4" t="s">
        <v>149</v>
      </c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</row>
    <row r="5" spans="1:102" x14ac:dyDescent="0.2">
      <c r="A5" s="3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102" x14ac:dyDescent="0.2">
      <c r="B6" s="3" t="s">
        <v>2</v>
      </c>
      <c r="C6" s="3" t="s">
        <v>3</v>
      </c>
      <c r="D6" s="17">
        <v>2803.712</v>
      </c>
      <c r="E6" s="17">
        <v>2878.6679999999997</v>
      </c>
      <c r="F6" s="17">
        <v>2848.0079999999998</v>
      </c>
      <c r="G6" s="17">
        <v>2931.1670000000004</v>
      </c>
      <c r="H6" s="17">
        <v>2942.5</v>
      </c>
      <c r="I6" s="17">
        <v>3042.3609999999999</v>
      </c>
      <c r="J6" s="17">
        <v>2896.9549999999999</v>
      </c>
      <c r="K6" s="17">
        <v>2870.431</v>
      </c>
      <c r="L6" s="17">
        <v>2599.1419999999998</v>
      </c>
      <c r="M6" s="17">
        <v>1385</v>
      </c>
      <c r="N6" s="17">
        <v>1552</v>
      </c>
      <c r="O6" s="17">
        <v>2311.9030000000002</v>
      </c>
      <c r="P6" s="17">
        <v>2500.346</v>
      </c>
      <c r="Q6" s="17">
        <v>2660.1390000000001</v>
      </c>
      <c r="R6" s="17">
        <v>2616.9120000000003</v>
      </c>
      <c r="S6" s="17">
        <v>2721.0439999999999</v>
      </c>
      <c r="T6" s="17">
        <v>2579.0829999999996</v>
      </c>
      <c r="U6" s="17">
        <v>2531.8240000000001</v>
      </c>
      <c r="V6" s="17">
        <v>2226.5120000000002</v>
      </c>
      <c r="W6" s="17">
        <v>2606</v>
      </c>
      <c r="X6" s="17">
        <v>2554</v>
      </c>
      <c r="Y6" s="17">
        <v>2618.3440000000001</v>
      </c>
      <c r="Z6" s="17">
        <v>2510.5730000000003</v>
      </c>
      <c r="AA6" s="17">
        <v>2643.0720000000001</v>
      </c>
      <c r="AB6" s="17">
        <v>2470.9520000000002</v>
      </c>
      <c r="AC6" s="17">
        <v>2597.0480000000002</v>
      </c>
      <c r="AD6" s="17">
        <v>2509.3629999999998</v>
      </c>
      <c r="AE6" s="17">
        <v>2623.2950000000001</v>
      </c>
      <c r="AF6" s="17">
        <v>2648.8059999999996</v>
      </c>
      <c r="AG6" s="17">
        <v>2650.511</v>
      </c>
      <c r="AH6" s="17">
        <v>2555.556</v>
      </c>
      <c r="AI6" s="17">
        <v>2549.6840000000002</v>
      </c>
      <c r="AJ6" s="17">
        <v>2388.1580000000004</v>
      </c>
      <c r="AK6" s="17">
        <v>2418.4670000000001</v>
      </c>
      <c r="AL6" s="17">
        <v>2233.3869999999997</v>
      </c>
      <c r="AM6" s="17">
        <v>2264.1220000000003</v>
      </c>
      <c r="AN6" s="17">
        <v>2248.4189999999999</v>
      </c>
      <c r="AO6" s="17">
        <v>2285.2539999999999</v>
      </c>
      <c r="AP6" s="17">
        <v>2092.922</v>
      </c>
      <c r="AQ6" s="17">
        <v>2270.5540000000001</v>
      </c>
      <c r="AR6" s="17">
        <v>2308.011</v>
      </c>
      <c r="AS6" s="17">
        <v>2406.5830000000001</v>
      </c>
      <c r="AT6" s="17">
        <v>2279.0569999999998</v>
      </c>
      <c r="AU6" s="17">
        <v>2317.8890000000001</v>
      </c>
      <c r="AV6" s="17">
        <v>2241.991</v>
      </c>
      <c r="AW6" s="17">
        <v>2323.6010000000001</v>
      </c>
      <c r="AX6" s="17">
        <v>2313.942</v>
      </c>
      <c r="AY6" s="17">
        <v>2171.9840000000004</v>
      </c>
      <c r="AZ6" s="17">
        <v>2250.73</v>
      </c>
      <c r="BA6" s="17">
        <v>2287.855</v>
      </c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</row>
    <row r="7" spans="1:102" x14ac:dyDescent="0.2">
      <c r="B7" s="3"/>
      <c r="C7" s="3" t="s">
        <v>4</v>
      </c>
      <c r="D7" s="17">
        <v>2202.0830000000001</v>
      </c>
      <c r="E7" s="17">
        <v>2325.364</v>
      </c>
      <c r="F7" s="17">
        <v>2243.1840000000002</v>
      </c>
      <c r="G7" s="17">
        <v>2311.7060000000001</v>
      </c>
      <c r="H7" s="17">
        <v>2270.5479999999998</v>
      </c>
      <c r="I7" s="17">
        <v>2385.772172</v>
      </c>
      <c r="J7" s="17">
        <v>2201.756613</v>
      </c>
      <c r="K7" s="17">
        <v>2186.9902339999999</v>
      </c>
      <c r="L7" s="17">
        <v>1954.8421179999998</v>
      </c>
      <c r="M7" s="17">
        <v>1068.3277819999998</v>
      </c>
      <c r="N7" s="17">
        <v>1194.0957990000002</v>
      </c>
      <c r="O7" s="17">
        <v>1723.3559700000001</v>
      </c>
      <c r="P7" s="17">
        <v>1854.1424650000001</v>
      </c>
      <c r="Q7" s="17">
        <v>1968.324959</v>
      </c>
      <c r="R7" s="17">
        <v>1803.0887440000001</v>
      </c>
      <c r="S7" s="17">
        <v>1906.585634</v>
      </c>
      <c r="T7" s="17">
        <v>1839.1803439999999</v>
      </c>
      <c r="U7" s="17">
        <v>1801.6015799999998</v>
      </c>
      <c r="V7" s="17">
        <v>1486.564462</v>
      </c>
      <c r="W7" s="17">
        <v>1913.5617579999998</v>
      </c>
      <c r="X7" s="17">
        <v>1992.007779</v>
      </c>
      <c r="Y7" s="17">
        <v>2016.913438</v>
      </c>
      <c r="Z7" s="17">
        <v>1804.8489550000002</v>
      </c>
      <c r="AA7" s="17">
        <v>1906.1902970000001</v>
      </c>
      <c r="AB7" s="17">
        <v>1782.0625699999998</v>
      </c>
      <c r="AC7" s="17">
        <v>1949.037331</v>
      </c>
      <c r="AD7" s="17">
        <v>1794.0449439999998</v>
      </c>
      <c r="AE7" s="17">
        <v>2010.5778409999998</v>
      </c>
      <c r="AF7" s="17">
        <v>2113.6783989999999</v>
      </c>
      <c r="AG7" s="17">
        <v>2162.077542</v>
      </c>
      <c r="AH7" s="17">
        <v>2056.6131030000001</v>
      </c>
      <c r="AI7" s="17">
        <v>2136.8137369999999</v>
      </c>
      <c r="AJ7" s="17">
        <v>1979.9570470000001</v>
      </c>
      <c r="AK7" s="17">
        <v>2048.2065670000002</v>
      </c>
      <c r="AL7" s="17">
        <v>1806.6358989999999</v>
      </c>
      <c r="AM7" s="17">
        <v>1930.8814390000002</v>
      </c>
      <c r="AN7" s="17">
        <v>1965.6816800000001</v>
      </c>
      <c r="AO7" s="17">
        <v>2021.214019</v>
      </c>
      <c r="AP7" s="17">
        <v>1781.4186730000001</v>
      </c>
      <c r="AQ7" s="17">
        <v>1918.8100330000002</v>
      </c>
      <c r="AR7" s="17">
        <v>1996.1837350000001</v>
      </c>
      <c r="AS7" s="17">
        <v>2087.7816229999999</v>
      </c>
      <c r="AT7" s="17">
        <v>2001.8756760000001</v>
      </c>
      <c r="AU7" s="17">
        <v>2110.314989</v>
      </c>
      <c r="AV7" s="17">
        <v>2035.376927</v>
      </c>
      <c r="AW7" s="17">
        <v>2116.9886299999998</v>
      </c>
      <c r="AX7" s="17">
        <v>2078.513492</v>
      </c>
      <c r="AY7" s="17">
        <v>1949.800066</v>
      </c>
      <c r="AZ7" s="17">
        <v>2040.410934</v>
      </c>
      <c r="BA7" s="17">
        <v>2180.8275199999998</v>
      </c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</row>
    <row r="8" spans="1:102" x14ac:dyDescent="0.2">
      <c r="B8" s="3" t="s">
        <v>5</v>
      </c>
      <c r="C8" s="3" t="s">
        <v>3</v>
      </c>
      <c r="D8" s="17">
        <v>887.01800000000003</v>
      </c>
      <c r="E8" s="17">
        <v>903.80099999999993</v>
      </c>
      <c r="F8" s="17">
        <v>883.02799999999991</v>
      </c>
      <c r="G8" s="17">
        <v>891.28199999999993</v>
      </c>
      <c r="H8" s="17">
        <v>822.5</v>
      </c>
      <c r="I8" s="17">
        <v>894.40000000000009</v>
      </c>
      <c r="J8" s="17">
        <v>838.62400000000002</v>
      </c>
      <c r="K8" s="17">
        <v>898.91100000000006</v>
      </c>
      <c r="L8" s="17">
        <v>731.02300000000002</v>
      </c>
      <c r="M8" s="17">
        <v>278</v>
      </c>
      <c r="N8" s="17">
        <v>346</v>
      </c>
      <c r="O8" s="17">
        <v>574.55500000000006</v>
      </c>
      <c r="P8" s="17">
        <v>717.66599999999994</v>
      </c>
      <c r="Q8" s="17">
        <v>754.53800000000001</v>
      </c>
      <c r="R8" s="17">
        <v>771.13100000000009</v>
      </c>
      <c r="S8" s="17">
        <v>754.976</v>
      </c>
      <c r="T8" s="17">
        <v>639.30600000000004</v>
      </c>
      <c r="U8" s="17">
        <v>575.33199999999999</v>
      </c>
      <c r="V8" s="17">
        <v>634.90800000000002</v>
      </c>
      <c r="W8" s="17">
        <v>606</v>
      </c>
      <c r="X8" s="17">
        <v>486</v>
      </c>
      <c r="Y8" s="17">
        <v>512.33699999999999</v>
      </c>
      <c r="Z8" s="17">
        <v>519.09199999999998</v>
      </c>
      <c r="AA8" s="17">
        <v>557.25700000000006</v>
      </c>
      <c r="AB8" s="17">
        <v>440.303</v>
      </c>
      <c r="AC8" s="17">
        <v>456.19200000000001</v>
      </c>
      <c r="AD8" s="17">
        <v>458.78099999999995</v>
      </c>
      <c r="AE8" s="17">
        <v>476.81600000000003</v>
      </c>
      <c r="AF8" s="17">
        <v>510.17700000000002</v>
      </c>
      <c r="AG8" s="17">
        <v>507.17200000000003</v>
      </c>
      <c r="AH8" s="17">
        <v>487.072</v>
      </c>
      <c r="AI8" s="17">
        <v>491.95100000000002</v>
      </c>
      <c r="AJ8" s="17">
        <v>443.81500000000005</v>
      </c>
      <c r="AK8" s="17">
        <v>479.50800000000004</v>
      </c>
      <c r="AL8" s="17">
        <v>421.23</v>
      </c>
      <c r="AM8" s="17">
        <v>426.96600000000001</v>
      </c>
      <c r="AN8" s="17">
        <v>405.96</v>
      </c>
      <c r="AO8" s="17">
        <v>433.96800000000002</v>
      </c>
      <c r="AP8" s="17">
        <v>426.86299999999994</v>
      </c>
      <c r="AQ8" s="17">
        <v>447.04599999999994</v>
      </c>
      <c r="AR8" s="17">
        <v>422.23599999999999</v>
      </c>
      <c r="AS8" s="17">
        <v>463.13699999999994</v>
      </c>
      <c r="AT8" s="17">
        <v>447.73800000000006</v>
      </c>
      <c r="AU8" s="17">
        <v>445.04399999999998</v>
      </c>
      <c r="AV8" s="17">
        <v>429.18099999999998</v>
      </c>
      <c r="AW8" s="17">
        <v>434.93399999999997</v>
      </c>
      <c r="AX8" s="17">
        <v>442.89700000000005</v>
      </c>
      <c r="AY8" s="17">
        <v>425.85300000000001</v>
      </c>
      <c r="AZ8" s="17">
        <v>433.99700000000007</v>
      </c>
      <c r="BA8" s="17">
        <v>378.39300000000003</v>
      </c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</row>
    <row r="9" spans="1:102" s="6" customFormat="1" x14ac:dyDescent="0.2">
      <c r="B9" s="3"/>
      <c r="C9" s="3" t="s">
        <v>4</v>
      </c>
      <c r="D9" s="17">
        <v>319.81299999999999</v>
      </c>
      <c r="E9" s="17">
        <v>363.91</v>
      </c>
      <c r="F9" s="17">
        <v>300.42399999999998</v>
      </c>
      <c r="G9" s="17">
        <v>321.79500000000002</v>
      </c>
      <c r="H9" s="17">
        <v>295.399</v>
      </c>
      <c r="I9" s="17">
        <v>332.89547300000004</v>
      </c>
      <c r="J9" s="17">
        <v>299.94532699999991</v>
      </c>
      <c r="K9" s="17">
        <v>325.1780270000001</v>
      </c>
      <c r="L9" s="17">
        <v>210.82353299999997</v>
      </c>
      <c r="M9" s="17">
        <v>49.880684999999971</v>
      </c>
      <c r="N9" s="17">
        <v>128.927378</v>
      </c>
      <c r="O9" s="17">
        <v>195.69766700000002</v>
      </c>
      <c r="P9" s="17">
        <v>237.77833900000002</v>
      </c>
      <c r="Q9" s="17">
        <v>238.894621</v>
      </c>
      <c r="R9" s="17">
        <v>257.20469500000002</v>
      </c>
      <c r="S9" s="17">
        <v>209.33206000000018</v>
      </c>
      <c r="T9" s="17">
        <v>209.17523500000001</v>
      </c>
      <c r="U9" s="17">
        <v>169.29976899999997</v>
      </c>
      <c r="V9" s="17">
        <v>243.84149399999998</v>
      </c>
      <c r="W9" s="17">
        <v>210.255472</v>
      </c>
      <c r="X9" s="17">
        <v>154.09125599999999</v>
      </c>
      <c r="Y9" s="17">
        <v>218.05000100000001</v>
      </c>
      <c r="Z9" s="17">
        <v>220.52704</v>
      </c>
      <c r="AA9" s="17">
        <v>211.60812900000002</v>
      </c>
      <c r="AB9" s="17">
        <v>144.42674599999998</v>
      </c>
      <c r="AC9" s="17">
        <v>215.97991799999997</v>
      </c>
      <c r="AD9" s="17">
        <v>151.82301900000004</v>
      </c>
      <c r="AE9" s="17">
        <v>202.69698399999999</v>
      </c>
      <c r="AF9" s="17">
        <v>220.21268300000003</v>
      </c>
      <c r="AG9" s="17">
        <v>241.05338400000005</v>
      </c>
      <c r="AH9" s="17">
        <v>221.487709</v>
      </c>
      <c r="AI9" s="17">
        <v>205.14413500000001</v>
      </c>
      <c r="AJ9" s="17">
        <v>171.277162</v>
      </c>
      <c r="AK9" s="17">
        <v>206.525712</v>
      </c>
      <c r="AL9" s="17">
        <v>163.74124699999996</v>
      </c>
      <c r="AM9" s="17">
        <v>204.690358</v>
      </c>
      <c r="AN9" s="17">
        <v>188.46220899999997</v>
      </c>
      <c r="AO9" s="17">
        <v>203.81499799999995</v>
      </c>
      <c r="AP9" s="17">
        <v>184.35720699999993</v>
      </c>
      <c r="AQ9" s="17">
        <v>183.865205</v>
      </c>
      <c r="AR9" s="17">
        <v>182.75493099999997</v>
      </c>
      <c r="AS9" s="17">
        <v>210.29007900000005</v>
      </c>
      <c r="AT9" s="17">
        <v>197.94884599999997</v>
      </c>
      <c r="AU9" s="17">
        <v>204.271255</v>
      </c>
      <c r="AV9" s="17">
        <v>191.462267</v>
      </c>
      <c r="AW9" s="17">
        <v>208.71193199999999</v>
      </c>
      <c r="AX9" s="17">
        <v>213.15740599999998</v>
      </c>
      <c r="AY9" s="17">
        <v>188.38462799999999</v>
      </c>
      <c r="AZ9" s="17">
        <v>201.88402499999998</v>
      </c>
      <c r="BA9" s="17">
        <v>183.89864699999998</v>
      </c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</row>
    <row r="10" spans="1:102" x14ac:dyDescent="0.2">
      <c r="B10" s="3" t="s">
        <v>6</v>
      </c>
      <c r="C10" s="3" t="s">
        <v>3</v>
      </c>
      <c r="D10" s="17">
        <v>407.85200000000003</v>
      </c>
      <c r="E10" s="17">
        <v>380.93</v>
      </c>
      <c r="F10" s="17">
        <v>401.30100000000004</v>
      </c>
      <c r="G10" s="17">
        <v>377.40699999999998</v>
      </c>
      <c r="H10" s="17">
        <v>330.2</v>
      </c>
      <c r="I10" s="17">
        <v>315.88300000000004</v>
      </c>
      <c r="J10" s="17">
        <v>322.53899999999999</v>
      </c>
      <c r="K10" s="17">
        <v>318.94799999999998</v>
      </c>
      <c r="L10" s="17">
        <v>285.53999999999996</v>
      </c>
      <c r="M10" s="17">
        <v>129</v>
      </c>
      <c r="N10" s="17">
        <v>164</v>
      </c>
      <c r="O10" s="17">
        <v>262.28899999999999</v>
      </c>
      <c r="P10" s="17">
        <v>295.113</v>
      </c>
      <c r="Q10" s="17">
        <v>306.98</v>
      </c>
      <c r="R10" s="17">
        <v>315.303</v>
      </c>
      <c r="S10" s="17">
        <v>301.66999999999996</v>
      </c>
      <c r="T10" s="17">
        <v>298.17899999999997</v>
      </c>
      <c r="U10" s="17">
        <v>295.62099999999998</v>
      </c>
      <c r="V10" s="17">
        <v>279</v>
      </c>
      <c r="W10" s="17">
        <v>292</v>
      </c>
      <c r="X10" s="17">
        <v>264</v>
      </c>
      <c r="Y10" s="17">
        <v>269.46699999999998</v>
      </c>
      <c r="Z10" s="17">
        <v>283.01</v>
      </c>
      <c r="AA10" s="17">
        <v>314.52199999999999</v>
      </c>
      <c r="AB10" s="17">
        <v>319.827</v>
      </c>
      <c r="AC10" s="17">
        <v>317.51400000000001</v>
      </c>
      <c r="AD10" s="17">
        <v>296.24200000000002</v>
      </c>
      <c r="AE10" s="17">
        <v>318.39</v>
      </c>
      <c r="AF10" s="17">
        <v>314.05899999999997</v>
      </c>
      <c r="AG10" s="17">
        <v>342.97300000000001</v>
      </c>
      <c r="AH10" s="17">
        <v>341.05200000000002</v>
      </c>
      <c r="AI10" s="17">
        <v>327.05899999999997</v>
      </c>
      <c r="AJ10" s="17">
        <v>303.77499999999998</v>
      </c>
      <c r="AK10" s="17">
        <v>291.81200000000001</v>
      </c>
      <c r="AL10" s="17">
        <v>291.62799999999999</v>
      </c>
      <c r="AM10" s="17">
        <v>322.476</v>
      </c>
      <c r="AN10" s="17">
        <v>333.77499999999998</v>
      </c>
      <c r="AO10" s="17">
        <v>302.46800000000002</v>
      </c>
      <c r="AP10" s="17">
        <v>322.35500000000002</v>
      </c>
      <c r="AQ10" s="17">
        <v>348.93200000000002</v>
      </c>
      <c r="AR10" s="17">
        <v>330.55599999999998</v>
      </c>
      <c r="AS10" s="17">
        <v>334.93900000000002</v>
      </c>
      <c r="AT10" s="17">
        <v>339.245</v>
      </c>
      <c r="AU10" s="17">
        <v>332.375</v>
      </c>
      <c r="AV10" s="17">
        <v>296.47400000000005</v>
      </c>
      <c r="AW10" s="17">
        <v>305.678</v>
      </c>
      <c r="AX10" s="17">
        <v>311.73900000000003</v>
      </c>
      <c r="AY10" s="17">
        <v>327.03699999999998</v>
      </c>
      <c r="AZ10" s="17">
        <v>305.2</v>
      </c>
      <c r="BA10" s="17">
        <v>298.86099999999999</v>
      </c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</row>
    <row r="11" spans="1:102" x14ac:dyDescent="0.2">
      <c r="B11" s="3"/>
      <c r="C11" s="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</row>
    <row r="12" spans="1:102" s="6" customFormat="1" x14ac:dyDescent="0.2">
      <c r="A12" s="3" t="s">
        <v>7</v>
      </c>
      <c r="C12" s="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</row>
    <row r="13" spans="1:102" x14ac:dyDescent="0.2">
      <c r="B13" s="3" t="s">
        <v>2</v>
      </c>
      <c r="C13" s="3" t="s">
        <v>3</v>
      </c>
      <c r="D13" s="17">
        <v>1271.3040000000001</v>
      </c>
      <c r="E13" s="17">
        <v>1352.7190000000001</v>
      </c>
      <c r="F13" s="17">
        <v>1438.788</v>
      </c>
      <c r="G13" s="17">
        <v>1460.431</v>
      </c>
      <c r="H13" s="17">
        <v>1369.4180000000001</v>
      </c>
      <c r="I13" s="17">
        <v>1708.73</v>
      </c>
      <c r="J13" s="17">
        <v>1388.4829999999999</v>
      </c>
      <c r="K13" s="17">
        <v>1345.9780000000001</v>
      </c>
      <c r="L13" s="17">
        <v>1137.877</v>
      </c>
      <c r="M13" s="17">
        <v>750.40700000000004</v>
      </c>
      <c r="N13" s="17">
        <v>972.49800000000005</v>
      </c>
      <c r="O13" s="17">
        <v>1082.6059799999998</v>
      </c>
      <c r="P13" s="17">
        <v>1166.6959000000002</v>
      </c>
      <c r="Q13" s="17">
        <v>1356.9380000000001</v>
      </c>
      <c r="R13" s="17">
        <v>1421.6870000000001</v>
      </c>
      <c r="S13" s="17">
        <v>1326.7549999999999</v>
      </c>
      <c r="T13" s="17">
        <v>1348.8789999999999</v>
      </c>
      <c r="U13" s="17">
        <v>1417.6219999999998</v>
      </c>
      <c r="V13" s="17">
        <v>1492.521</v>
      </c>
      <c r="W13" s="17">
        <v>1431.66</v>
      </c>
      <c r="X13" s="17">
        <v>1479.3720000000003</v>
      </c>
      <c r="Y13" s="17">
        <v>1503</v>
      </c>
      <c r="Z13" s="17">
        <v>1679.317</v>
      </c>
      <c r="AA13" s="17">
        <v>1611.1399999999999</v>
      </c>
      <c r="AB13" s="17">
        <v>1673.2779999999998</v>
      </c>
      <c r="AC13" s="17">
        <v>1661.7460000000001</v>
      </c>
      <c r="AD13" s="17">
        <v>1668.8879999999999</v>
      </c>
      <c r="AE13" s="17">
        <v>1735.6129999999998</v>
      </c>
      <c r="AF13" s="17">
        <v>1739.2940000000003</v>
      </c>
      <c r="AG13" s="17">
        <v>1972.2019999999998</v>
      </c>
      <c r="AH13" s="17">
        <v>2023.9870000000001</v>
      </c>
      <c r="AI13" s="17">
        <v>1706.9530000000009</v>
      </c>
      <c r="AJ13" s="17">
        <v>1936.2379999999998</v>
      </c>
      <c r="AK13" s="17">
        <v>1927.2339999999999</v>
      </c>
      <c r="AL13" s="17">
        <v>1878.8320000000001</v>
      </c>
      <c r="AM13" s="17">
        <v>1953.636</v>
      </c>
      <c r="AN13" s="17">
        <v>2052.759</v>
      </c>
      <c r="AO13" s="17">
        <v>1966.2730000000001</v>
      </c>
      <c r="AP13" s="17">
        <v>2031.1950000000002</v>
      </c>
      <c r="AQ13" s="17">
        <v>2064.92</v>
      </c>
      <c r="AR13" s="17">
        <v>2083.1469999999999</v>
      </c>
      <c r="AS13" s="17">
        <v>2095.4030000000002</v>
      </c>
      <c r="AT13" s="17">
        <v>2100.616</v>
      </c>
      <c r="AU13" s="17">
        <v>2137.373</v>
      </c>
      <c r="AV13" s="17">
        <v>2108.5</v>
      </c>
      <c r="AW13" s="17">
        <v>2062.3490000000002</v>
      </c>
      <c r="AX13" s="17">
        <v>1993.8719999999998</v>
      </c>
      <c r="AY13" s="17">
        <v>2050.2190000000001</v>
      </c>
      <c r="AZ13" s="17">
        <v>2005.6990000000001</v>
      </c>
      <c r="BA13" s="17">
        <v>1988.3850000000002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</row>
    <row r="14" spans="1:102" s="6" customFormat="1" x14ac:dyDescent="0.2">
      <c r="B14" s="3"/>
      <c r="C14" s="3" t="s">
        <v>4</v>
      </c>
      <c r="D14" s="17">
        <v>1046.3879999999999</v>
      </c>
      <c r="E14" s="17">
        <v>1040.8320000000001</v>
      </c>
      <c r="F14" s="17">
        <v>1112.9009999999998</v>
      </c>
      <c r="G14" s="17">
        <v>1127.2629999999999</v>
      </c>
      <c r="H14" s="17">
        <v>1037.0126519999999</v>
      </c>
      <c r="I14" s="17">
        <v>1353.0064640000001</v>
      </c>
      <c r="J14" s="17">
        <v>1023.8483039999999</v>
      </c>
      <c r="K14" s="17">
        <v>931.10291200000006</v>
      </c>
      <c r="L14" s="17">
        <v>798.65750000000003</v>
      </c>
      <c r="M14" s="17">
        <v>653.58297399999992</v>
      </c>
      <c r="N14" s="17">
        <v>672.72328900000002</v>
      </c>
      <c r="O14" s="17">
        <v>768.28590899999995</v>
      </c>
      <c r="P14" s="17">
        <v>831.06334400000014</v>
      </c>
      <c r="Q14" s="17">
        <v>1001.984954</v>
      </c>
      <c r="R14" s="17">
        <v>1136.66156</v>
      </c>
      <c r="S14" s="17">
        <v>1082.7052190000002</v>
      </c>
      <c r="T14" s="17">
        <v>1069.083658</v>
      </c>
      <c r="U14" s="17">
        <v>1238.8783789999998</v>
      </c>
      <c r="V14" s="17">
        <v>1335.0216929999999</v>
      </c>
      <c r="W14" s="17">
        <v>1160.633687</v>
      </c>
      <c r="X14" s="17">
        <v>1110.2837410000002</v>
      </c>
      <c r="Y14" s="17">
        <v>1145.7576780000002</v>
      </c>
      <c r="Z14" s="17">
        <v>1292.6498820000002</v>
      </c>
      <c r="AA14" s="17">
        <v>1168.125959</v>
      </c>
      <c r="AB14" s="17">
        <v>1220.0012490000001</v>
      </c>
      <c r="AC14" s="17">
        <v>1208.6415489999999</v>
      </c>
      <c r="AD14" s="17">
        <v>1224.563609</v>
      </c>
      <c r="AE14" s="17">
        <v>1200.798235</v>
      </c>
      <c r="AF14" s="17">
        <v>1228.5110210000003</v>
      </c>
      <c r="AG14" s="17">
        <v>1515.291293</v>
      </c>
      <c r="AH14" s="17">
        <v>1498.640787</v>
      </c>
      <c r="AI14" s="17">
        <v>1076.4662350000012</v>
      </c>
      <c r="AJ14" s="17">
        <v>1318.471213</v>
      </c>
      <c r="AK14" s="17">
        <v>1303.0034639999999</v>
      </c>
      <c r="AL14" s="17">
        <v>1313.603026</v>
      </c>
      <c r="AM14" s="17">
        <v>1302.5998920000002</v>
      </c>
      <c r="AN14" s="17">
        <v>1430.6680250000002</v>
      </c>
      <c r="AO14" s="17">
        <v>1325.3735890000003</v>
      </c>
      <c r="AP14" s="17">
        <v>1508.959955</v>
      </c>
      <c r="AQ14" s="17">
        <v>1498.6567870000001</v>
      </c>
      <c r="AR14" s="17">
        <v>1472.9725240000002</v>
      </c>
      <c r="AS14" s="17">
        <v>1447.556689</v>
      </c>
      <c r="AT14" s="17">
        <v>1559.550839</v>
      </c>
      <c r="AU14" s="17">
        <v>1419.5018109999999</v>
      </c>
      <c r="AV14" s="17">
        <v>1477.953383</v>
      </c>
      <c r="AW14" s="17">
        <v>1299.2781062399999</v>
      </c>
      <c r="AX14" s="17">
        <v>1280.54330048</v>
      </c>
      <c r="AY14" s="17">
        <v>1176.6611113099998</v>
      </c>
      <c r="AZ14" s="17">
        <v>1397.8391634900001</v>
      </c>
      <c r="BA14" s="17">
        <v>1304.8426689400003</v>
      </c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</row>
    <row r="15" spans="1:102" x14ac:dyDescent="0.2">
      <c r="B15" s="3" t="s">
        <v>5</v>
      </c>
      <c r="C15" s="3" t="s">
        <v>3</v>
      </c>
      <c r="D15" s="17">
        <v>500.536</v>
      </c>
      <c r="E15" s="17">
        <v>504.471</v>
      </c>
      <c r="F15" s="17">
        <v>535.61400000000003</v>
      </c>
      <c r="G15" s="17">
        <v>511.56100000000004</v>
      </c>
      <c r="H15" s="17">
        <v>511.13800000000003</v>
      </c>
      <c r="I15" s="17">
        <v>504.62700000000001</v>
      </c>
      <c r="J15" s="17">
        <v>505.82300000000004</v>
      </c>
      <c r="K15" s="17">
        <v>480.87199999999996</v>
      </c>
      <c r="L15" s="17">
        <v>337.34300000000002</v>
      </c>
      <c r="M15" s="17">
        <v>295.05100000000004</v>
      </c>
      <c r="N15" s="17">
        <v>386.77300000000002</v>
      </c>
      <c r="O15" s="17">
        <v>426.72242400000005</v>
      </c>
      <c r="P15" s="17">
        <v>453.59391999999997</v>
      </c>
      <c r="Q15" s="17">
        <v>518.43200000000002</v>
      </c>
      <c r="R15" s="17">
        <v>542.79200000000003</v>
      </c>
      <c r="S15" s="17">
        <v>510.87700000000001</v>
      </c>
      <c r="T15" s="17">
        <v>483.46799999999996</v>
      </c>
      <c r="U15" s="17">
        <v>513.57599999999991</v>
      </c>
      <c r="V15" s="17">
        <v>446.60199999999998</v>
      </c>
      <c r="W15" s="17">
        <v>384.63799999999998</v>
      </c>
      <c r="X15" s="17">
        <v>360.36899999999997</v>
      </c>
      <c r="Y15" s="17">
        <v>418.18500000000006</v>
      </c>
      <c r="Z15" s="17">
        <v>474.25599999999997</v>
      </c>
      <c r="AA15" s="17">
        <v>434.63400000000001</v>
      </c>
      <c r="AB15" s="17">
        <v>393.34100000000001</v>
      </c>
      <c r="AC15" s="17">
        <v>414.25300000000004</v>
      </c>
      <c r="AD15" s="17">
        <v>404.149</v>
      </c>
      <c r="AE15" s="17">
        <v>386.858</v>
      </c>
      <c r="AF15" s="17">
        <v>400.11500000000001</v>
      </c>
      <c r="AG15" s="17">
        <v>407.01000000000005</v>
      </c>
      <c r="AH15" s="17">
        <v>430.077</v>
      </c>
      <c r="AI15" s="17">
        <v>438.48</v>
      </c>
      <c r="AJ15" s="17">
        <v>394.79899999999998</v>
      </c>
      <c r="AK15" s="17">
        <v>400.51300000000003</v>
      </c>
      <c r="AL15" s="17">
        <v>395.714</v>
      </c>
      <c r="AM15" s="17">
        <v>385.2059999999999</v>
      </c>
      <c r="AN15" s="17">
        <v>368.15699999999998</v>
      </c>
      <c r="AO15" s="17">
        <v>401.91499999999996</v>
      </c>
      <c r="AP15" s="17">
        <v>458.32400000000001</v>
      </c>
      <c r="AQ15" s="17">
        <v>428.96</v>
      </c>
      <c r="AR15" s="17">
        <v>432.76099999999997</v>
      </c>
      <c r="AS15" s="17">
        <v>442.26600000000002</v>
      </c>
      <c r="AT15" s="17">
        <v>461.87899999999996</v>
      </c>
      <c r="AU15" s="17">
        <v>495.01300000000003</v>
      </c>
      <c r="AV15" s="17">
        <v>448.89199999999994</v>
      </c>
      <c r="AW15" s="17">
        <v>440.16800000000001</v>
      </c>
      <c r="AX15" s="17">
        <v>423.7</v>
      </c>
      <c r="AY15" s="17">
        <v>459.14800000000002</v>
      </c>
      <c r="AZ15" s="17">
        <v>441.90600000000001</v>
      </c>
      <c r="BA15" s="17">
        <v>427.01499999999999</v>
      </c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</row>
    <row r="16" spans="1:102" s="6" customFormat="1" x14ac:dyDescent="0.2">
      <c r="B16" s="3"/>
      <c r="C16" s="3" t="s">
        <v>4</v>
      </c>
      <c r="D16" s="17">
        <v>333.7</v>
      </c>
      <c r="E16" s="17">
        <v>300.70100000000002</v>
      </c>
      <c r="F16" s="17">
        <v>318.351</v>
      </c>
      <c r="G16" s="17">
        <v>314.70499999999998</v>
      </c>
      <c r="H16" s="17">
        <v>298.04815500000001</v>
      </c>
      <c r="I16" s="17">
        <v>271.41627599999998</v>
      </c>
      <c r="J16" s="17">
        <v>264.67462599999999</v>
      </c>
      <c r="K16" s="17">
        <v>253.80370600000001</v>
      </c>
      <c r="L16" s="17">
        <v>192.755202</v>
      </c>
      <c r="M16" s="17">
        <v>188.58093200000002</v>
      </c>
      <c r="N16" s="17">
        <v>228.60421099999999</v>
      </c>
      <c r="O16" s="17">
        <v>249.85640100000001</v>
      </c>
      <c r="P16" s="17">
        <v>258.61999799999995</v>
      </c>
      <c r="Q16" s="17">
        <v>314.82326999999998</v>
      </c>
      <c r="R16" s="17">
        <v>325.98555800000003</v>
      </c>
      <c r="S16" s="17">
        <v>314.83827800000006</v>
      </c>
      <c r="T16" s="17">
        <v>267.64264700000001</v>
      </c>
      <c r="U16" s="17">
        <v>319.45226699999995</v>
      </c>
      <c r="V16" s="17">
        <v>320.761281</v>
      </c>
      <c r="W16" s="17">
        <v>239.61341799999997</v>
      </c>
      <c r="X16" s="17">
        <v>215.09386599999999</v>
      </c>
      <c r="Y16" s="17">
        <v>258.50442399999997</v>
      </c>
      <c r="Z16" s="17">
        <v>321.16164700000002</v>
      </c>
      <c r="AA16" s="17">
        <v>270.41602499999999</v>
      </c>
      <c r="AB16" s="17">
        <v>244.991198</v>
      </c>
      <c r="AC16" s="17">
        <v>253.17976299999998</v>
      </c>
      <c r="AD16" s="17">
        <v>249.15772899999996</v>
      </c>
      <c r="AE16" s="17">
        <v>234.449298</v>
      </c>
      <c r="AF16" s="17">
        <v>245.48494399999998</v>
      </c>
      <c r="AG16" s="17">
        <v>263.73338100000001</v>
      </c>
      <c r="AH16" s="17">
        <v>270.52286400000003</v>
      </c>
      <c r="AI16" s="17">
        <v>273.21146700000003</v>
      </c>
      <c r="AJ16" s="17">
        <v>252.09474599999999</v>
      </c>
      <c r="AK16" s="17">
        <v>236.11895199999998</v>
      </c>
      <c r="AL16" s="17">
        <v>251.38891100000001</v>
      </c>
      <c r="AM16" s="17">
        <v>235.67235599999987</v>
      </c>
      <c r="AN16" s="17">
        <v>234.67684599999998</v>
      </c>
      <c r="AO16" s="17">
        <v>256.07527900000002</v>
      </c>
      <c r="AP16" s="17">
        <v>297.431873</v>
      </c>
      <c r="AQ16" s="17">
        <v>239.29689799999994</v>
      </c>
      <c r="AR16" s="17">
        <v>254.50584899999996</v>
      </c>
      <c r="AS16" s="17">
        <v>269.189075</v>
      </c>
      <c r="AT16" s="17">
        <v>293.211635</v>
      </c>
      <c r="AU16" s="17">
        <v>301.81766699999997</v>
      </c>
      <c r="AV16" s="17">
        <v>280.57069399999995</v>
      </c>
      <c r="AW16" s="17">
        <v>237.87890560000002</v>
      </c>
      <c r="AX16" s="17">
        <v>232.65542165000002</v>
      </c>
      <c r="AY16" s="17">
        <v>249.83971841000002</v>
      </c>
      <c r="AZ16" s="17">
        <v>282.60246393</v>
      </c>
      <c r="BA16" s="17">
        <v>256.17526608000003</v>
      </c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</row>
    <row r="17" spans="1:102" x14ac:dyDescent="0.2">
      <c r="B17" s="3" t="s">
        <v>8</v>
      </c>
      <c r="C17" s="3" t="s">
        <v>3</v>
      </c>
      <c r="D17" s="17">
        <v>493.56200000000001</v>
      </c>
      <c r="E17" s="17">
        <v>471.97100000000006</v>
      </c>
      <c r="F17" s="17">
        <v>496.54900000000004</v>
      </c>
      <c r="G17" s="17">
        <v>453.88299999999998</v>
      </c>
      <c r="H17" s="17">
        <v>453.76300000000003</v>
      </c>
      <c r="I17" s="17">
        <v>445.46799999999996</v>
      </c>
      <c r="J17" s="17">
        <v>493.01599999999996</v>
      </c>
      <c r="K17" s="17">
        <v>497.96600000000001</v>
      </c>
      <c r="L17" s="17">
        <v>367.62599999999998</v>
      </c>
      <c r="M17" s="17">
        <v>343.27000000000004</v>
      </c>
      <c r="N17" s="17">
        <v>447.25200000000001</v>
      </c>
      <c r="O17" s="17">
        <v>469.04959600000007</v>
      </c>
      <c r="P17" s="17">
        <v>560.45018000000005</v>
      </c>
      <c r="Q17" s="17">
        <v>534.88149999999996</v>
      </c>
      <c r="R17" s="17">
        <v>514.495</v>
      </c>
      <c r="S17" s="17">
        <v>523.52599999999995</v>
      </c>
      <c r="T17" s="17">
        <v>526.50099999999998</v>
      </c>
      <c r="U17" s="17">
        <v>532.298</v>
      </c>
      <c r="V17" s="17">
        <v>294.35399999999998</v>
      </c>
      <c r="W17" s="17">
        <v>365.96600000000001</v>
      </c>
      <c r="X17" s="17">
        <v>915.68100000000004</v>
      </c>
      <c r="Y17" s="17">
        <v>517.40100000000007</v>
      </c>
      <c r="Z17" s="17">
        <v>500.041</v>
      </c>
      <c r="AA17" s="17">
        <v>523.38200000000006</v>
      </c>
      <c r="AB17" s="17">
        <v>531.60400000000004</v>
      </c>
      <c r="AC17" s="17">
        <v>524.83899999999994</v>
      </c>
      <c r="AD17" s="17">
        <v>547.41399999999999</v>
      </c>
      <c r="AE17" s="17">
        <v>505.14400000000001</v>
      </c>
      <c r="AF17" s="17">
        <v>499.29200000000003</v>
      </c>
      <c r="AG17" s="17">
        <v>491.59300000000002</v>
      </c>
      <c r="AH17" s="17">
        <v>529.31899999999996</v>
      </c>
      <c r="AI17" s="17">
        <v>504.55299999999988</v>
      </c>
      <c r="AJ17" s="17">
        <v>466.93099999999998</v>
      </c>
      <c r="AK17" s="17">
        <v>451.49599999999998</v>
      </c>
      <c r="AL17" s="17">
        <v>476.18200000000002</v>
      </c>
      <c r="AM17" s="17">
        <v>483.98</v>
      </c>
      <c r="AN17" s="17">
        <v>479.91800000000001</v>
      </c>
      <c r="AO17" s="17">
        <v>473.33100000000002</v>
      </c>
      <c r="AP17" s="17">
        <v>512.48</v>
      </c>
      <c r="AQ17" s="17">
        <v>521.10699999999997</v>
      </c>
      <c r="AR17" s="17">
        <v>538.79600000000005</v>
      </c>
      <c r="AS17" s="17">
        <v>510.14499999999998</v>
      </c>
      <c r="AT17" s="17">
        <v>530.35300000000007</v>
      </c>
      <c r="AU17" s="17">
        <v>523.59199999999998</v>
      </c>
      <c r="AV17" s="17">
        <v>483.01399999999995</v>
      </c>
      <c r="AW17" s="17">
        <v>480.45300000000003</v>
      </c>
      <c r="AX17" s="17">
        <v>514.44000000000005</v>
      </c>
      <c r="AY17" s="17">
        <v>499.45399999999995</v>
      </c>
      <c r="AZ17" s="17">
        <v>495.27200000000005</v>
      </c>
      <c r="BA17" s="17">
        <v>558.75700000000006</v>
      </c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</row>
    <row r="18" spans="1:102" x14ac:dyDescent="0.2">
      <c r="B18" s="3"/>
      <c r="C18" s="3" t="s">
        <v>4</v>
      </c>
      <c r="D18" s="17">
        <v>493.56200000000001</v>
      </c>
      <c r="E18" s="17">
        <v>471.97100000000006</v>
      </c>
      <c r="F18" s="17">
        <v>496.54900000000004</v>
      </c>
      <c r="G18" s="17">
        <v>453.88299999999998</v>
      </c>
      <c r="H18" s="17">
        <v>375.30400099999997</v>
      </c>
      <c r="I18" s="17">
        <v>207.88896800000003</v>
      </c>
      <c r="J18" s="17">
        <v>235.70860999999999</v>
      </c>
      <c r="K18" s="17">
        <v>251.21171800000002</v>
      </c>
      <c r="L18" s="17">
        <v>205.80717800000002</v>
      </c>
      <c r="M18" s="17">
        <v>129.15836100000001</v>
      </c>
      <c r="N18" s="17">
        <v>209.78277100000003</v>
      </c>
      <c r="O18" s="17">
        <v>198.78829000000002</v>
      </c>
      <c r="P18" s="17">
        <v>305.74303900000001</v>
      </c>
      <c r="Q18" s="17">
        <v>255.917395</v>
      </c>
      <c r="R18" s="17">
        <v>244.58718199999998</v>
      </c>
      <c r="S18" s="17">
        <v>257.95422199999996</v>
      </c>
      <c r="T18" s="17">
        <v>249.151859</v>
      </c>
      <c r="U18" s="17">
        <v>267.68286699999999</v>
      </c>
      <c r="V18" s="17">
        <v>34.079585999999978</v>
      </c>
      <c r="W18" s="17">
        <v>137.22781200000003</v>
      </c>
      <c r="X18" s="17">
        <v>666.34637000000009</v>
      </c>
      <c r="Y18" s="17">
        <v>259.55754899999999</v>
      </c>
      <c r="Z18" s="17">
        <v>245.34984800000001</v>
      </c>
      <c r="AA18" s="17">
        <v>273.61382600000002</v>
      </c>
      <c r="AB18" s="17">
        <v>288.30976499999997</v>
      </c>
      <c r="AC18" s="17">
        <v>250.78600499999999</v>
      </c>
      <c r="AD18" s="17">
        <v>270.88192300000003</v>
      </c>
      <c r="AE18" s="17">
        <v>274.98097499999994</v>
      </c>
      <c r="AF18" s="17">
        <v>283.09250700000007</v>
      </c>
      <c r="AG18" s="17">
        <v>278.19989199999998</v>
      </c>
      <c r="AH18" s="17">
        <v>359.98755999999997</v>
      </c>
      <c r="AI18" s="17">
        <v>304.1969959999999</v>
      </c>
      <c r="AJ18" s="17">
        <v>254.95765299999999</v>
      </c>
      <c r="AK18" s="17">
        <v>300.625744</v>
      </c>
      <c r="AL18" s="17">
        <v>296.61908199999999</v>
      </c>
      <c r="AM18" s="17">
        <v>276.116196</v>
      </c>
      <c r="AN18" s="17">
        <v>338.64627199999995</v>
      </c>
      <c r="AO18" s="17">
        <v>273.96810099999993</v>
      </c>
      <c r="AP18" s="17">
        <v>334.82871499999999</v>
      </c>
      <c r="AQ18" s="17">
        <v>354.03224299999988</v>
      </c>
      <c r="AR18" s="17">
        <v>334.26363600000008</v>
      </c>
      <c r="AS18" s="17">
        <v>281.586299</v>
      </c>
      <c r="AT18" s="17">
        <v>281.56376400000005</v>
      </c>
      <c r="AU18" s="17">
        <v>280.99924500000003</v>
      </c>
      <c r="AV18" s="17">
        <v>290.48848899999996</v>
      </c>
      <c r="AW18" s="17">
        <v>250.93264070000004</v>
      </c>
      <c r="AX18" s="17">
        <v>275.36591774999999</v>
      </c>
      <c r="AY18" s="17">
        <v>282.77969969999992</v>
      </c>
      <c r="AZ18" s="17">
        <v>331.20953212999996</v>
      </c>
      <c r="BA18" s="17">
        <v>356.35359375999997</v>
      </c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</row>
    <row r="19" spans="1:102" x14ac:dyDescent="0.2">
      <c r="B19" s="3"/>
      <c r="C19" s="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</row>
    <row r="20" spans="1:102" x14ac:dyDescent="0.2">
      <c r="A20" s="3" t="s">
        <v>9</v>
      </c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</row>
    <row r="21" spans="1:102" x14ac:dyDescent="0.2">
      <c r="B21" s="3" t="s">
        <v>2</v>
      </c>
      <c r="C21" s="3" t="s">
        <v>3</v>
      </c>
      <c r="D21" s="17">
        <v>528.36399999999992</v>
      </c>
      <c r="E21" s="17">
        <v>518.072</v>
      </c>
      <c r="F21" s="17">
        <v>517.91599999999994</v>
      </c>
      <c r="G21" s="17">
        <v>523</v>
      </c>
      <c r="H21" s="17">
        <v>528.21100000000001</v>
      </c>
      <c r="I21" s="17">
        <v>529.57899999999995</v>
      </c>
      <c r="J21" s="17">
        <v>551.97699999999998</v>
      </c>
      <c r="K21" s="17">
        <v>520.19100000000003</v>
      </c>
      <c r="L21" s="17">
        <v>332.77600000000001</v>
      </c>
      <c r="M21" s="17">
        <v>286.96499999999997</v>
      </c>
      <c r="N21" s="17">
        <v>384.61</v>
      </c>
      <c r="O21" s="17">
        <v>468.85500000000002</v>
      </c>
      <c r="P21" s="17">
        <v>453.43700000000001</v>
      </c>
      <c r="Q21" s="17">
        <v>489.09300000000007</v>
      </c>
      <c r="R21" s="17">
        <v>491.33699999999999</v>
      </c>
      <c r="S21" s="17">
        <v>460.53</v>
      </c>
      <c r="T21" s="17">
        <v>460.37299999999999</v>
      </c>
      <c r="U21" s="17">
        <v>397.99700000000001</v>
      </c>
      <c r="V21" s="17">
        <v>502.81299999999999</v>
      </c>
      <c r="W21" s="17">
        <v>539.15599999999995</v>
      </c>
      <c r="X21" s="17">
        <v>485.73800000000006</v>
      </c>
      <c r="Y21" s="17">
        <v>456.738</v>
      </c>
      <c r="Z21" s="17">
        <v>491.93400000000003</v>
      </c>
      <c r="AA21" s="17">
        <v>428.32900000000001</v>
      </c>
      <c r="AB21" s="17">
        <v>450.10200000000003</v>
      </c>
      <c r="AC21" s="17">
        <v>484.005</v>
      </c>
      <c r="AD21" s="17">
        <v>478.81899999999996</v>
      </c>
      <c r="AE21" s="17">
        <v>515.447</v>
      </c>
      <c r="AF21" s="17">
        <v>492.57399999999996</v>
      </c>
      <c r="AG21" s="17">
        <v>570.423</v>
      </c>
      <c r="AH21" s="17">
        <v>576.03300000000002</v>
      </c>
      <c r="AI21" s="17">
        <v>531.37199999999996</v>
      </c>
      <c r="AJ21" s="17">
        <v>550.16999999999996</v>
      </c>
      <c r="AK21" s="17">
        <v>542.57099999999991</v>
      </c>
      <c r="AL21" s="17">
        <v>536.97400000000005</v>
      </c>
      <c r="AM21" s="17">
        <v>520.21900000000005</v>
      </c>
      <c r="AN21" s="17">
        <v>501.43299999999999</v>
      </c>
      <c r="AO21" s="17">
        <v>562.07230550002123</v>
      </c>
      <c r="AP21" s="17">
        <v>586.87217363562888</v>
      </c>
      <c r="AQ21" s="17">
        <v>558.65208839167985</v>
      </c>
      <c r="AR21" s="17">
        <v>582.22187099934081</v>
      </c>
      <c r="AS21" s="17">
        <v>615.25776205405555</v>
      </c>
      <c r="AT21" s="17">
        <v>614.81182180379164</v>
      </c>
      <c r="AU21" s="17">
        <v>571.48536364183417</v>
      </c>
      <c r="AV21" s="17">
        <v>563.64341951413303</v>
      </c>
      <c r="AW21" s="17">
        <v>570.09436228817458</v>
      </c>
      <c r="AX21" s="17">
        <v>649.20508732596738</v>
      </c>
      <c r="AY21" s="17">
        <v>600.94718661290744</v>
      </c>
      <c r="AZ21" s="17">
        <v>626.77327221128132</v>
      </c>
      <c r="BA21" s="17">
        <v>609.20644493900159</v>
      </c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</row>
    <row r="22" spans="1:102" x14ac:dyDescent="0.2">
      <c r="B22" s="3"/>
      <c r="C22" s="3" t="s">
        <v>4</v>
      </c>
      <c r="D22" s="17">
        <v>234.875</v>
      </c>
      <c r="E22" s="17">
        <v>288.488</v>
      </c>
      <c r="F22" s="17">
        <v>322.42899999999997</v>
      </c>
      <c r="G22" s="17">
        <v>294.69899999999996</v>
      </c>
      <c r="H22" s="17">
        <v>319.56299999999999</v>
      </c>
      <c r="I22" s="17">
        <v>314.67700000000002</v>
      </c>
      <c r="J22" s="17">
        <v>355.31200000000001</v>
      </c>
      <c r="K22" s="17">
        <v>276.68299999999999</v>
      </c>
      <c r="L22" s="17">
        <v>158.85399999999998</v>
      </c>
      <c r="M22" s="17">
        <v>69.829999999999984</v>
      </c>
      <c r="N22" s="17">
        <v>192.21799999999999</v>
      </c>
      <c r="O22" s="17">
        <v>283.92900000000003</v>
      </c>
      <c r="P22" s="17">
        <v>289.19799999999998</v>
      </c>
      <c r="Q22" s="17">
        <v>266.41400000000004</v>
      </c>
      <c r="R22" s="17">
        <v>314.60900000000004</v>
      </c>
      <c r="S22" s="17">
        <v>246.899</v>
      </c>
      <c r="T22" s="17">
        <v>197.03699999999998</v>
      </c>
      <c r="U22" s="17">
        <v>191.35300000000001</v>
      </c>
      <c r="V22" s="17">
        <v>296.86</v>
      </c>
      <c r="W22" s="17">
        <v>294.399</v>
      </c>
      <c r="X22" s="17">
        <v>224.988</v>
      </c>
      <c r="Y22" s="17">
        <v>278.279</v>
      </c>
      <c r="Z22" s="17">
        <v>286.86699999999996</v>
      </c>
      <c r="AA22" s="17">
        <v>213.24300000000002</v>
      </c>
      <c r="AB22" s="17">
        <v>255.26299999999998</v>
      </c>
      <c r="AC22" s="17">
        <v>323.91600000000005</v>
      </c>
      <c r="AD22" s="17">
        <v>273.428</v>
      </c>
      <c r="AE22" s="17">
        <v>335.255</v>
      </c>
      <c r="AF22" s="17">
        <v>339.24800000000005</v>
      </c>
      <c r="AG22" s="17">
        <v>436.76799999999997</v>
      </c>
      <c r="AH22" s="17">
        <v>401.64400000000001</v>
      </c>
      <c r="AI22" s="17">
        <v>361.05100000000004</v>
      </c>
      <c r="AJ22" s="17">
        <v>405.46</v>
      </c>
      <c r="AK22" s="17">
        <v>404.12099999999998</v>
      </c>
      <c r="AL22" s="17">
        <v>398.32799999999997</v>
      </c>
      <c r="AM22" s="17">
        <v>321.98699999999997</v>
      </c>
      <c r="AN22" s="17">
        <v>341.31100000000004</v>
      </c>
      <c r="AO22" s="17">
        <v>423.43330550002122</v>
      </c>
      <c r="AP22" s="17">
        <v>415.88417363562888</v>
      </c>
      <c r="AQ22" s="17">
        <v>326.87508839167987</v>
      </c>
      <c r="AR22" s="17">
        <v>347.48087099934082</v>
      </c>
      <c r="AS22" s="17">
        <v>405.4447620540555</v>
      </c>
      <c r="AT22" s="17">
        <v>404.82982180379167</v>
      </c>
      <c r="AU22" s="17">
        <v>262.73536364183417</v>
      </c>
      <c r="AV22" s="17">
        <v>266.33441951413295</v>
      </c>
      <c r="AW22" s="17">
        <v>293.64736228817463</v>
      </c>
      <c r="AX22" s="17">
        <v>362.0740873259673</v>
      </c>
      <c r="AY22" s="17">
        <v>334.81418661290746</v>
      </c>
      <c r="AZ22" s="17">
        <v>395.10327221128136</v>
      </c>
      <c r="BA22" s="17">
        <v>446.97244493900155</v>
      </c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</row>
    <row r="23" spans="1:102" x14ac:dyDescent="0.2">
      <c r="B23" s="3" t="s">
        <v>5</v>
      </c>
      <c r="C23" s="3" t="s">
        <v>3</v>
      </c>
      <c r="D23" s="17">
        <v>110.23499999999999</v>
      </c>
      <c r="E23" s="17">
        <v>99.528000000000006</v>
      </c>
      <c r="F23" s="17">
        <v>111.83799999999999</v>
      </c>
      <c r="G23" s="17">
        <v>109.4</v>
      </c>
      <c r="H23" s="17">
        <v>107.28299999999999</v>
      </c>
      <c r="I23" s="17">
        <v>106.22499999999999</v>
      </c>
      <c r="J23" s="17">
        <v>108.67500000000001</v>
      </c>
      <c r="K23" s="17">
        <v>108.56700000000001</v>
      </c>
      <c r="L23" s="17">
        <v>67.52</v>
      </c>
      <c r="M23" s="17">
        <v>48.543999999999997</v>
      </c>
      <c r="N23" s="17">
        <v>29.462</v>
      </c>
      <c r="O23" s="17">
        <v>66.292999999999992</v>
      </c>
      <c r="P23" s="17">
        <v>81.043999999999997</v>
      </c>
      <c r="Q23" s="17">
        <v>67.094999999999999</v>
      </c>
      <c r="R23" s="17">
        <v>81.593000000000004</v>
      </c>
      <c r="S23" s="17">
        <v>78.326000000000008</v>
      </c>
      <c r="T23" s="17">
        <v>56.164000000000001</v>
      </c>
      <c r="U23" s="17">
        <v>59.76</v>
      </c>
      <c r="V23" s="17">
        <v>60.768000000000001</v>
      </c>
      <c r="W23" s="17">
        <v>67.394000000000005</v>
      </c>
      <c r="X23" s="17">
        <v>38.268000000000001</v>
      </c>
      <c r="Y23" s="17">
        <v>40.535000000000004</v>
      </c>
      <c r="Z23" s="17">
        <v>48.738</v>
      </c>
      <c r="AA23" s="17">
        <v>50.372</v>
      </c>
      <c r="AB23" s="17">
        <v>40.915999999999997</v>
      </c>
      <c r="AC23" s="17">
        <v>46.024999999999999</v>
      </c>
      <c r="AD23" s="17">
        <v>42.96</v>
      </c>
      <c r="AE23" s="17">
        <v>40.686</v>
      </c>
      <c r="AF23" s="17">
        <v>46.597000000000001</v>
      </c>
      <c r="AG23" s="17">
        <v>50.494</v>
      </c>
      <c r="AH23" s="17">
        <v>42.801000000000002</v>
      </c>
      <c r="AI23" s="17">
        <v>43.138999999999996</v>
      </c>
      <c r="AJ23" s="17">
        <v>52.513000000000005</v>
      </c>
      <c r="AK23" s="17">
        <v>45.152999999999999</v>
      </c>
      <c r="AL23" s="17">
        <v>45.713000000000001</v>
      </c>
      <c r="AM23" s="17">
        <v>34.786999999999999</v>
      </c>
      <c r="AN23" s="17">
        <v>37.546999999999997</v>
      </c>
      <c r="AO23" s="17">
        <v>35.132694499978733</v>
      </c>
      <c r="AP23" s="17">
        <v>36.682826364371088</v>
      </c>
      <c r="AQ23" s="17">
        <v>34.918911608320215</v>
      </c>
      <c r="AR23" s="17">
        <v>43.60934965264186</v>
      </c>
      <c r="AS23" s="17">
        <v>38.457086003830739</v>
      </c>
      <c r="AT23" s="17">
        <v>38.429212218866667</v>
      </c>
      <c r="AU23" s="17">
        <v>35.721063812557915</v>
      </c>
      <c r="AV23" s="17">
        <v>42.36490170195728</v>
      </c>
      <c r="AW23" s="17">
        <v>35.63411836954468</v>
      </c>
      <c r="AX23" s="17">
        <v>40.578985617455153</v>
      </c>
      <c r="AY23" s="17">
        <v>37.562594191704363</v>
      </c>
      <c r="AZ23" s="17">
        <v>47.177208238723907</v>
      </c>
      <c r="BA23" s="17">
        <v>38.078844497452735</v>
      </c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</row>
    <row r="24" spans="1:102" x14ac:dyDescent="0.2">
      <c r="B24" s="3"/>
      <c r="C24" s="3" t="s">
        <v>4</v>
      </c>
      <c r="D24" s="17">
        <v>83.53</v>
      </c>
      <c r="E24" s="17">
        <v>78.057000000000002</v>
      </c>
      <c r="F24" s="17">
        <v>101.04499999999999</v>
      </c>
      <c r="G24" s="17">
        <v>83.038000000000011</v>
      </c>
      <c r="H24" s="17">
        <v>86.711999999999989</v>
      </c>
      <c r="I24" s="17">
        <v>93.032000000000011</v>
      </c>
      <c r="J24" s="17">
        <v>85.852000000000004</v>
      </c>
      <c r="K24" s="17">
        <v>99.903000000000006</v>
      </c>
      <c r="L24" s="17">
        <v>38.375</v>
      </c>
      <c r="M24" s="17">
        <v>26.676000000000002</v>
      </c>
      <c r="N24" s="17">
        <v>-12.901000000000002</v>
      </c>
      <c r="O24" s="17">
        <v>29.897999999999996</v>
      </c>
      <c r="P24" s="17">
        <v>46.966000000000001</v>
      </c>
      <c r="Q24" s="17">
        <v>34.559000000000005</v>
      </c>
      <c r="R24" s="17">
        <v>63.646000000000008</v>
      </c>
      <c r="S24" s="17">
        <v>44.970000000000006</v>
      </c>
      <c r="T24" s="17">
        <v>31.465999999999998</v>
      </c>
      <c r="U24" s="17">
        <v>39.539000000000001</v>
      </c>
      <c r="V24" s="17">
        <v>47.524000000000001</v>
      </c>
      <c r="W24" s="17">
        <v>33.112000000000002</v>
      </c>
      <c r="X24" s="17">
        <v>9.5519999999999996</v>
      </c>
      <c r="Y24" s="17">
        <v>15.785000000000002</v>
      </c>
      <c r="Z24" s="17">
        <v>32.603000000000002</v>
      </c>
      <c r="AA24" s="17">
        <v>20.518000000000001</v>
      </c>
      <c r="AB24" s="17">
        <v>21.718</v>
      </c>
      <c r="AC24" s="17">
        <v>31.111000000000001</v>
      </c>
      <c r="AD24" s="17">
        <v>25.599</v>
      </c>
      <c r="AE24" s="17">
        <v>20.171999999999997</v>
      </c>
      <c r="AF24" s="17">
        <v>26.199000000000002</v>
      </c>
      <c r="AG24" s="17">
        <v>27.25</v>
      </c>
      <c r="AH24" s="17">
        <v>26.489000000000001</v>
      </c>
      <c r="AI24" s="17">
        <v>27.204999999999998</v>
      </c>
      <c r="AJ24" s="17">
        <v>29.069000000000003</v>
      </c>
      <c r="AK24" s="17">
        <v>21.734999999999999</v>
      </c>
      <c r="AL24" s="17">
        <v>22.551000000000002</v>
      </c>
      <c r="AM24" s="17">
        <v>8.7889999999999979</v>
      </c>
      <c r="AN24" s="17">
        <v>20.622</v>
      </c>
      <c r="AO24" s="17">
        <v>26.494694499978728</v>
      </c>
      <c r="AP24" s="17">
        <v>19.656826364371089</v>
      </c>
      <c r="AQ24" s="17">
        <v>22.676911608320218</v>
      </c>
      <c r="AR24" s="17">
        <v>27.13234965264186</v>
      </c>
      <c r="AS24" s="17">
        <v>16.323086003830731</v>
      </c>
      <c r="AT24" s="17">
        <v>22.206212218866668</v>
      </c>
      <c r="AU24" s="17">
        <v>11.082063812557919</v>
      </c>
      <c r="AV24" s="17">
        <v>26.287901701957281</v>
      </c>
      <c r="AW24" s="17">
        <v>12.065118369544679</v>
      </c>
      <c r="AX24" s="17">
        <v>19.988985617455153</v>
      </c>
      <c r="AY24" s="17">
        <v>17.745594191704367</v>
      </c>
      <c r="AZ24" s="17">
        <v>33.432208238723902</v>
      </c>
      <c r="BA24" s="17">
        <v>24.384844497452733</v>
      </c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</row>
    <row r="25" spans="1:102" x14ac:dyDescent="0.2">
      <c r="B25" s="3"/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</row>
    <row r="26" spans="1:102" x14ac:dyDescent="0.2">
      <c r="A26" s="3" t="s">
        <v>10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</row>
    <row r="27" spans="1:102" s="6" customFormat="1" x14ac:dyDescent="0.2">
      <c r="B27" s="3" t="s">
        <v>70</v>
      </c>
      <c r="C27" s="3" t="s">
        <v>3</v>
      </c>
      <c r="D27" s="17"/>
      <c r="E27" s="17"/>
      <c r="F27" s="17"/>
      <c r="G27" s="17"/>
      <c r="H27" s="17"/>
      <c r="I27" s="17">
        <v>1921.8489999999999</v>
      </c>
      <c r="J27" s="17">
        <v>2076.585</v>
      </c>
      <c r="K27" s="17">
        <v>2060.8339999999998</v>
      </c>
      <c r="L27" s="17">
        <v>1613.982857</v>
      </c>
      <c r="M27" s="17">
        <v>1807.837</v>
      </c>
      <c r="N27" s="17">
        <v>1944.6579999999999</v>
      </c>
      <c r="O27" s="17">
        <v>2562.8829999999998</v>
      </c>
      <c r="P27" s="17">
        <v>2824.7750000000005</v>
      </c>
      <c r="Q27" s="17">
        <v>3313.8429999999998</v>
      </c>
      <c r="R27" s="17">
        <v>3934.2280000000001</v>
      </c>
      <c r="S27" s="17">
        <v>3631.6000000000004</v>
      </c>
      <c r="T27" s="17">
        <v>3955.1679999999997</v>
      </c>
      <c r="U27" s="17">
        <v>4052.3589999999999</v>
      </c>
      <c r="V27" s="17">
        <v>4010.6770000000001</v>
      </c>
      <c r="W27" s="17">
        <v>4221.8269999999993</v>
      </c>
      <c r="X27" s="17">
        <v>3963.4800000000014</v>
      </c>
      <c r="Y27" s="17">
        <v>4014.5230000000001</v>
      </c>
      <c r="Z27" s="17">
        <v>4267.2460000000001</v>
      </c>
      <c r="AA27" s="17">
        <v>4261.9549999999999</v>
      </c>
      <c r="AB27" s="17">
        <v>4433.3690000000006</v>
      </c>
      <c r="AC27" s="17">
        <v>4487.1059999999998</v>
      </c>
      <c r="AD27" s="17">
        <v>4555.4950000000008</v>
      </c>
      <c r="AE27" s="17">
        <v>4561.1189999999988</v>
      </c>
      <c r="AF27" s="17">
        <v>4586.8690000000006</v>
      </c>
      <c r="AG27" s="17">
        <v>4896.0739999999996</v>
      </c>
      <c r="AH27" s="17">
        <v>4889.9120000000012</v>
      </c>
      <c r="AI27" s="17">
        <v>5039.9539999999997</v>
      </c>
      <c r="AJ27" s="17">
        <v>4873.6679999999997</v>
      </c>
      <c r="AK27" s="17">
        <v>5088.9769999999999</v>
      </c>
      <c r="AL27" s="17">
        <v>5113.5070000000005</v>
      </c>
      <c r="AM27" s="17">
        <v>5095.3060000000005</v>
      </c>
      <c r="AN27" s="17">
        <v>4862.5529999999999</v>
      </c>
      <c r="AO27" s="17">
        <v>5184.8890000000001</v>
      </c>
      <c r="AP27" s="17">
        <v>5260.6089999999995</v>
      </c>
      <c r="AQ27" s="17">
        <v>6547.8420000000006</v>
      </c>
      <c r="AR27" s="17">
        <v>6205.2059999999983</v>
      </c>
      <c r="AS27" s="17">
        <v>6222.5929999999998</v>
      </c>
      <c r="AT27" s="17">
        <v>6213.9370000000008</v>
      </c>
      <c r="AU27" s="17">
        <v>6373.4339999999993</v>
      </c>
      <c r="AV27" s="17">
        <v>5795.280999999999</v>
      </c>
      <c r="AW27" s="17">
        <v>5727.1009999999997</v>
      </c>
      <c r="AX27" s="17">
        <v>6138.7318999999998</v>
      </c>
      <c r="AY27" s="17">
        <v>6167.1661000000004</v>
      </c>
      <c r="AZ27" s="17">
        <v>5921.3420000000006</v>
      </c>
      <c r="BA27" s="17">
        <v>11069.374</v>
      </c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</row>
    <row r="28" spans="1:102" x14ac:dyDescent="0.2">
      <c r="B28" s="3"/>
      <c r="C28" s="3" t="s">
        <v>4</v>
      </c>
      <c r="D28" s="17"/>
      <c r="E28" s="17"/>
      <c r="F28" s="17"/>
      <c r="G28" s="17"/>
      <c r="H28" s="17"/>
      <c r="I28" s="17">
        <v>2289.776214</v>
      </c>
      <c r="J28" s="17">
        <v>2153.7333530000005</v>
      </c>
      <c r="K28" s="17">
        <v>1922.8357720000001</v>
      </c>
      <c r="L28" s="17">
        <v>1740.1951629999999</v>
      </c>
      <c r="M28" s="17">
        <v>2090.27657</v>
      </c>
      <c r="N28" s="17">
        <v>2328.0430579999997</v>
      </c>
      <c r="O28" s="17">
        <v>3000.8646959999996</v>
      </c>
      <c r="P28" s="17">
        <v>2914.7255020000002</v>
      </c>
      <c r="Q28" s="17">
        <v>3476.6943570000003</v>
      </c>
      <c r="R28" s="17">
        <v>3611.7502689999992</v>
      </c>
      <c r="S28" s="17">
        <v>3622.3901520000009</v>
      </c>
      <c r="T28" s="17">
        <v>3988.6840629999997</v>
      </c>
      <c r="U28" s="17">
        <v>3783.1119549999994</v>
      </c>
      <c r="V28" s="17">
        <v>3178.170372</v>
      </c>
      <c r="W28" s="17">
        <v>3706.2814259999996</v>
      </c>
      <c r="X28" s="17">
        <v>3735.8866160000016</v>
      </c>
      <c r="Y28" s="17">
        <v>3583.2733670000007</v>
      </c>
      <c r="Z28" s="17">
        <v>3500.6958450000002</v>
      </c>
      <c r="AA28" s="17">
        <v>3742.9378430000002</v>
      </c>
      <c r="AB28" s="17">
        <v>3699.8730380000006</v>
      </c>
      <c r="AC28" s="17">
        <v>3772.6731899999995</v>
      </c>
      <c r="AD28" s="17">
        <v>3732.2513440000007</v>
      </c>
      <c r="AE28" s="17">
        <v>3769.799187999999</v>
      </c>
      <c r="AF28" s="17">
        <v>3841.3438460000007</v>
      </c>
      <c r="AG28" s="17">
        <v>3965.0868149999992</v>
      </c>
      <c r="AH28" s="17">
        <v>3726.7259480000016</v>
      </c>
      <c r="AI28" s="17">
        <v>3695.9847300000001</v>
      </c>
      <c r="AJ28" s="17">
        <v>3642.1851389999993</v>
      </c>
      <c r="AK28" s="17">
        <v>3591.2832649999991</v>
      </c>
      <c r="AL28" s="17">
        <v>3647.1126320000003</v>
      </c>
      <c r="AM28" s="17">
        <v>3420.5427710000004</v>
      </c>
      <c r="AN28" s="17">
        <v>3081.7823229999995</v>
      </c>
      <c r="AO28" s="17">
        <v>3557.9064009999997</v>
      </c>
      <c r="AP28" s="17">
        <v>3534.4469479999998</v>
      </c>
      <c r="AQ28" s="17">
        <v>4688.5629480000007</v>
      </c>
      <c r="AR28" s="17">
        <v>4295.4109869999984</v>
      </c>
      <c r="AS28" s="17">
        <v>4354.7348149999998</v>
      </c>
      <c r="AT28" s="17">
        <v>4547.8916130000007</v>
      </c>
      <c r="AU28" s="17">
        <v>4670.6624410000004</v>
      </c>
      <c r="AV28" s="17">
        <v>4348.532428999999</v>
      </c>
      <c r="AW28" s="17">
        <v>4492.1422199999997</v>
      </c>
      <c r="AX28" s="17">
        <v>4286.802565</v>
      </c>
      <c r="AY28" s="17">
        <v>4304.6442550000011</v>
      </c>
      <c r="AZ28" s="17">
        <v>4210.5018</v>
      </c>
      <c r="BA28" s="17">
        <v>9190.5122969999993</v>
      </c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</row>
    <row r="29" spans="1:102" x14ac:dyDescent="0.2">
      <c r="B29" s="3" t="s">
        <v>86</v>
      </c>
      <c r="C29" s="3" t="s">
        <v>3</v>
      </c>
      <c r="D29" s="17"/>
      <c r="E29" s="17"/>
      <c r="F29" s="17"/>
      <c r="G29" s="17"/>
      <c r="H29" s="17"/>
      <c r="I29" s="17">
        <v>4197.8999999999996</v>
      </c>
      <c r="J29" s="17">
        <v>4682.2</v>
      </c>
      <c r="K29" s="17">
        <v>4798.7</v>
      </c>
      <c r="L29" s="17">
        <v>3670.7</v>
      </c>
      <c r="M29" s="17">
        <v>3644.8</v>
      </c>
      <c r="N29" s="17">
        <v>4592.3999999999996</v>
      </c>
      <c r="O29" s="17">
        <v>5431</v>
      </c>
      <c r="P29" s="17">
        <v>5761</v>
      </c>
      <c r="Q29" s="17">
        <v>6316</v>
      </c>
      <c r="R29" s="17">
        <v>7343</v>
      </c>
      <c r="S29" s="17">
        <v>7112</v>
      </c>
      <c r="T29" s="17">
        <v>7454</v>
      </c>
      <c r="U29" s="17">
        <v>7852</v>
      </c>
      <c r="V29" s="17">
        <v>8524</v>
      </c>
      <c r="W29" s="17">
        <v>8942</v>
      </c>
      <c r="X29" s="17">
        <v>8721</v>
      </c>
      <c r="Y29" s="17">
        <v>8924</v>
      </c>
      <c r="Z29" s="17">
        <v>9939</v>
      </c>
      <c r="AA29" s="17">
        <v>9573</v>
      </c>
      <c r="AB29" s="17">
        <v>9522</v>
      </c>
      <c r="AC29" s="17">
        <v>10371</v>
      </c>
      <c r="AD29" s="17">
        <v>11374</v>
      </c>
      <c r="AE29" s="17">
        <v>10854</v>
      </c>
      <c r="AF29" s="17">
        <v>12542.599999999999</v>
      </c>
      <c r="AG29" s="17">
        <v>11278</v>
      </c>
      <c r="AH29" s="17">
        <v>12672</v>
      </c>
      <c r="AI29" s="17">
        <v>13169</v>
      </c>
      <c r="AJ29" s="17">
        <v>13630</v>
      </c>
      <c r="AK29" s="17">
        <v>11754</v>
      </c>
      <c r="AL29" s="17">
        <v>13922</v>
      </c>
      <c r="AM29" s="17">
        <v>13361</v>
      </c>
      <c r="AN29" s="17">
        <v>13064</v>
      </c>
      <c r="AO29" s="17">
        <v>12535.031164469012</v>
      </c>
      <c r="AP29" s="17">
        <v>14222.639953167885</v>
      </c>
      <c r="AQ29" s="17">
        <v>13649.525385309304</v>
      </c>
      <c r="AR29" s="17">
        <v>12818.903497053798</v>
      </c>
      <c r="AS29" s="17">
        <v>12394.622876425054</v>
      </c>
      <c r="AT29" s="17">
        <v>14063.328300800365</v>
      </c>
      <c r="AU29" s="17">
        <v>13496.633344849426</v>
      </c>
      <c r="AV29" s="17">
        <v>12675.315477925149</v>
      </c>
      <c r="AW29" s="17">
        <v>13072.577883684356</v>
      </c>
      <c r="AX29" s="17">
        <v>14832.557339498559</v>
      </c>
      <c r="AY29" s="17">
        <v>14234.86558059476</v>
      </c>
      <c r="AZ29" s="17">
        <v>13368.623671528636</v>
      </c>
      <c r="BA29" s="17">
        <v>12238.759134810318</v>
      </c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</row>
    <row r="30" spans="1:102" x14ac:dyDescent="0.2">
      <c r="B30" s="3"/>
      <c r="C30" s="3" t="s">
        <v>4</v>
      </c>
      <c r="D30" s="17"/>
      <c r="E30" s="17"/>
      <c r="F30" s="17"/>
      <c r="G30" s="17"/>
      <c r="H30" s="17"/>
      <c r="I30" s="17">
        <v>4565.8272139999999</v>
      </c>
      <c r="J30" s="17">
        <v>4759.3483529999994</v>
      </c>
      <c r="K30" s="17">
        <v>4660.7017720000003</v>
      </c>
      <c r="L30" s="17">
        <v>3796.9123060000002</v>
      </c>
      <c r="M30" s="17">
        <v>3927.2395700000002</v>
      </c>
      <c r="N30" s="17">
        <v>4975.7850579999995</v>
      </c>
      <c r="O30" s="17">
        <v>5868.9816960000007</v>
      </c>
      <c r="P30" s="17">
        <v>5850.9505019999997</v>
      </c>
      <c r="Q30" s="17">
        <v>6478.8513569999996</v>
      </c>
      <c r="R30" s="17">
        <v>7020.5222689999991</v>
      </c>
      <c r="S30" s="17">
        <v>7102.7901520000005</v>
      </c>
      <c r="T30" s="17">
        <v>7487.5160629999991</v>
      </c>
      <c r="U30" s="17">
        <v>7582.7529549999999</v>
      </c>
      <c r="V30" s="17">
        <v>7691.493371999999</v>
      </c>
      <c r="W30" s="17">
        <v>8426.4544260000002</v>
      </c>
      <c r="X30" s="17">
        <v>8493.4066160000002</v>
      </c>
      <c r="Y30" s="17">
        <v>8492.7503670000006</v>
      </c>
      <c r="Z30" s="17">
        <v>9172.4498449999992</v>
      </c>
      <c r="AA30" s="17">
        <v>9053.9828430000016</v>
      </c>
      <c r="AB30" s="17">
        <v>8788.5040379999991</v>
      </c>
      <c r="AC30" s="17">
        <v>9656.5671899999998</v>
      </c>
      <c r="AD30" s="17">
        <v>10550.756343999999</v>
      </c>
      <c r="AE30" s="17">
        <v>10062.680188</v>
      </c>
      <c r="AF30" s="17">
        <v>11797.074846</v>
      </c>
      <c r="AG30" s="17">
        <v>10347.012814999998</v>
      </c>
      <c r="AH30" s="17">
        <v>11508.813948000001</v>
      </c>
      <c r="AI30" s="17">
        <v>11825.03073</v>
      </c>
      <c r="AJ30" s="17">
        <v>12398.517139</v>
      </c>
      <c r="AK30" s="17">
        <v>10256.306265000001</v>
      </c>
      <c r="AL30" s="17">
        <v>12455.605631999999</v>
      </c>
      <c r="AM30" s="17">
        <v>11686.236771</v>
      </c>
      <c r="AN30" s="17">
        <v>11283.229323</v>
      </c>
      <c r="AO30" s="17">
        <v>10908.048565469013</v>
      </c>
      <c r="AP30" s="17">
        <v>12496.477901167884</v>
      </c>
      <c r="AQ30" s="17">
        <v>11790.246333309304</v>
      </c>
      <c r="AR30" s="17">
        <v>10909.108484053797</v>
      </c>
      <c r="AS30" s="17">
        <v>10526.764691425054</v>
      </c>
      <c r="AT30" s="17">
        <v>12397.282913800365</v>
      </c>
      <c r="AU30" s="17">
        <v>11793.861785849427</v>
      </c>
      <c r="AV30" s="17">
        <v>11228.566906925149</v>
      </c>
      <c r="AW30" s="17">
        <v>11837.619103684356</v>
      </c>
      <c r="AX30" s="17">
        <v>12980.628004498558</v>
      </c>
      <c r="AY30" s="17">
        <v>12372.343735594761</v>
      </c>
      <c r="AZ30" s="17">
        <v>11657.783471528635</v>
      </c>
      <c r="BA30" s="17">
        <v>10359.897431810317</v>
      </c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</row>
    <row r="31" spans="1:102" s="6" customFormat="1" ht="12" customHeight="1" x14ac:dyDescent="0.2">
      <c r="B31" s="3" t="s">
        <v>71</v>
      </c>
      <c r="C31" s="3" t="s">
        <v>3</v>
      </c>
      <c r="D31" s="17"/>
      <c r="E31" s="17"/>
      <c r="F31" s="17"/>
      <c r="G31" s="17"/>
      <c r="H31" s="17"/>
      <c r="I31" s="17">
        <v>708.59999999999991</v>
      </c>
      <c r="J31" s="17">
        <v>921.00000000000011</v>
      </c>
      <c r="K31" s="17">
        <v>912.1</v>
      </c>
      <c r="L31" s="17">
        <v>748.09999999999991</v>
      </c>
      <c r="M31" s="17">
        <v>881.4</v>
      </c>
      <c r="N31" s="17">
        <v>1137.7</v>
      </c>
      <c r="O31" s="17">
        <v>1334</v>
      </c>
      <c r="P31" s="17">
        <v>1658</v>
      </c>
      <c r="Q31" s="17">
        <v>1072</v>
      </c>
      <c r="R31" s="17">
        <v>1442</v>
      </c>
      <c r="S31" s="17">
        <v>1438</v>
      </c>
      <c r="T31" s="17">
        <v>1886</v>
      </c>
      <c r="U31" s="17">
        <v>1356.8663519932259</v>
      </c>
      <c r="V31" s="17">
        <v>1648.8344867328847</v>
      </c>
      <c r="W31" s="17">
        <v>1757.7127814654841</v>
      </c>
      <c r="X31" s="17">
        <v>2049.4017873543912</v>
      </c>
      <c r="Y31" s="17">
        <v>1711</v>
      </c>
      <c r="Z31" s="17">
        <v>2287</v>
      </c>
      <c r="AA31" s="17">
        <v>2035</v>
      </c>
      <c r="AB31" s="17">
        <v>1758</v>
      </c>
      <c r="AC31" s="17">
        <v>1753</v>
      </c>
      <c r="AD31" s="17">
        <v>1970</v>
      </c>
      <c r="AE31" s="17">
        <v>1972</v>
      </c>
      <c r="AF31" s="17">
        <v>2106.1</v>
      </c>
      <c r="AG31" s="17">
        <v>1773</v>
      </c>
      <c r="AH31" s="17">
        <v>2073</v>
      </c>
      <c r="AI31" s="17">
        <v>2035</v>
      </c>
      <c r="AJ31" s="17">
        <v>2262</v>
      </c>
      <c r="AK31" s="17">
        <v>1677</v>
      </c>
      <c r="AL31" s="17">
        <v>2123</v>
      </c>
      <c r="AM31" s="17">
        <v>2061</v>
      </c>
      <c r="AN31" s="17">
        <v>2132</v>
      </c>
      <c r="AO31" s="17">
        <v>2270.3029512146154</v>
      </c>
      <c r="AP31" s="17">
        <v>3838.1078096767715</v>
      </c>
      <c r="AQ31" s="17">
        <v>3726.0198755270021</v>
      </c>
      <c r="AR31" s="17">
        <v>3854.3786388275444</v>
      </c>
      <c r="AS31" s="17">
        <v>2371.4801740483526</v>
      </c>
      <c r="AT31" s="17">
        <v>4009.1550652475826</v>
      </c>
      <c r="AU31" s="17">
        <v>3892.0718744584392</v>
      </c>
      <c r="AV31" s="17">
        <v>4026.1510122976192</v>
      </c>
      <c r="AW31" s="17">
        <v>2119.6339149640044</v>
      </c>
      <c r="AX31" s="17">
        <v>3583.3911409605716</v>
      </c>
      <c r="AY31" s="17">
        <v>3478.7419413658681</v>
      </c>
      <c r="AZ31" s="17">
        <v>3598.582153804964</v>
      </c>
      <c r="BA31" s="17">
        <v>2194.2846700650598</v>
      </c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</row>
    <row r="32" spans="1:102" x14ac:dyDescent="0.2">
      <c r="B32" s="3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2:74" s="6" customFormat="1" x14ac:dyDescent="0.2">
      <c r="B33" s="7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</row>
    <row r="34" spans="2:74" x14ac:dyDescent="0.2">
      <c r="B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</row>
    <row r="35" spans="2:74" s="6" customFormat="1" x14ac:dyDescent="0.2">
      <c r="B35" s="7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</row>
    <row r="36" spans="2:74" x14ac:dyDescent="0.2">
      <c r="B36" t="s">
        <v>11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</row>
    <row r="37" spans="2:74" s="6" customFormat="1" x14ac:dyDescent="0.2">
      <c r="B37" s="7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</row>
    <row r="38" spans="2:74" x14ac:dyDescent="0.2">
      <c r="B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2:74" x14ac:dyDescent="0.2">
      <c r="B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2:74" x14ac:dyDescent="0.2">
      <c r="B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2:74" x14ac:dyDescent="0.2">
      <c r="B41" s="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2:74" x14ac:dyDescent="0.2">
      <c r="B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2:74" x14ac:dyDescent="0.2">
      <c r="B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</row>
    <row r="44" spans="2:74" s="6" customFormat="1" x14ac:dyDescent="0.2">
      <c r="B44" s="7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</row>
    <row r="45" spans="2:74" x14ac:dyDescent="0.2">
      <c r="B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</row>
    <row r="46" spans="2:74" s="9" customFormat="1" x14ac:dyDescent="0.2">
      <c r="B46" s="10"/>
      <c r="C46" s="11"/>
    </row>
    <row r="47" spans="2:74" x14ac:dyDescent="0.2">
      <c r="B47" s="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</row>
    <row r="48" spans="2:74" s="9" customFormat="1" x14ac:dyDescent="0.2">
      <c r="B48" s="10"/>
      <c r="C48" s="11"/>
    </row>
    <row r="49" spans="2:74" x14ac:dyDescent="0.2">
      <c r="B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</row>
    <row r="50" spans="2:74" s="9" customFormat="1" ht="16.5" customHeight="1" x14ac:dyDescent="0.2">
      <c r="B50" s="10"/>
      <c r="C50" s="11"/>
    </row>
    <row r="51" spans="2:74" x14ac:dyDescent="0.2">
      <c r="B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2:74" x14ac:dyDescent="0.2">
      <c r="B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2:74" x14ac:dyDescent="0.2">
      <c r="B53" s="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</row>
    <row r="54" spans="2:74" x14ac:dyDescent="0.2">
      <c r="B54" s="12"/>
      <c r="C54" s="1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2:74" x14ac:dyDescent="0.2">
      <c r="B55" s="12"/>
      <c r="C55" s="1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2:74" x14ac:dyDescent="0.2">
      <c r="B56" s="12"/>
      <c r="C56" s="1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</row>
    <row r="57" spans="2:74" x14ac:dyDescent="0.2">
      <c r="B57" s="12"/>
      <c r="C57" s="1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</row>
    <row r="58" spans="2:74" x14ac:dyDescent="0.2">
      <c r="B58" s="12"/>
      <c r="C58" s="1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</row>
    <row r="59" spans="2:74" x14ac:dyDescent="0.2">
      <c r="B59" s="12"/>
      <c r="C59" s="1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</row>
    <row r="60" spans="2:74" x14ac:dyDescent="0.2">
      <c r="B60" s="12"/>
      <c r="C60" s="1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</row>
    <row r="61" spans="2:74" x14ac:dyDescent="0.2">
      <c r="B61" s="12"/>
      <c r="C61" s="1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</row>
    <row r="62" spans="2:74" x14ac:dyDescent="0.2">
      <c r="B62" s="12"/>
      <c r="C62" s="1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</row>
    <row r="63" spans="2:74" x14ac:dyDescent="0.2">
      <c r="B63" s="12"/>
      <c r="C63" s="1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</row>
    <row r="64" spans="2:74" x14ac:dyDescent="0.2">
      <c r="B64" s="12"/>
      <c r="C64" s="1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</row>
    <row r="65" spans="4:53" x14ac:dyDescent="0.2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4:53" x14ac:dyDescent="0.2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4:53" x14ac:dyDescent="0.2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4:53" x14ac:dyDescent="0.2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4:53" x14ac:dyDescent="0.2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4:53" x14ac:dyDescent="0.2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4:53" x14ac:dyDescent="0.2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X71"/>
  <sheetViews>
    <sheetView zoomScale="80" zoomScaleNormal="80" workbookViewId="0">
      <pane xSplit="3" ySplit="4" topLeftCell="D5" activePane="bottomRight" state="frozen"/>
      <selection activeCell="K61" sqref="K61"/>
      <selection pane="topRight" activeCell="K61" sqref="K61"/>
      <selection pane="bottomLeft" activeCell="K61" sqref="K61"/>
      <selection pane="bottomRight" activeCell="O6" sqref="O6:O31"/>
    </sheetView>
  </sheetViews>
  <sheetFormatPr defaultRowHeight="12.75" x14ac:dyDescent="0.2"/>
  <cols>
    <col min="2" max="2" width="26.7109375" customWidth="1"/>
    <col min="3" max="3" width="32.7109375" style="2" customWidth="1"/>
    <col min="37" max="38" width="8" bestFit="1" customWidth="1"/>
    <col min="39" max="39" width="8.42578125" bestFit="1" customWidth="1"/>
    <col min="40" max="40" width="9" bestFit="1" customWidth="1"/>
    <col min="41" max="41" width="8.42578125" bestFit="1" customWidth="1"/>
    <col min="42" max="53" width="10" bestFit="1" customWidth="1"/>
    <col min="63" max="63" width="9.28515625" customWidth="1"/>
  </cols>
  <sheetData>
    <row r="1" spans="1:102" ht="18" x14ac:dyDescent="0.25">
      <c r="A1" s="1" t="s">
        <v>0</v>
      </c>
    </row>
    <row r="2" spans="1:102" x14ac:dyDescent="0.2">
      <c r="A2" s="47"/>
    </row>
    <row r="4" spans="1:102" s="3" customFormat="1" x14ac:dyDescent="0.2">
      <c r="C4" s="2"/>
      <c r="D4" s="70">
        <v>2007</v>
      </c>
      <c r="E4" s="70">
        <v>2008</v>
      </c>
      <c r="F4" s="70">
        <v>2009</v>
      </c>
      <c r="G4" s="70">
        <v>2010</v>
      </c>
      <c r="H4" s="70">
        <v>2011</v>
      </c>
      <c r="I4" s="70">
        <v>2012</v>
      </c>
      <c r="J4" s="70">
        <v>2013</v>
      </c>
      <c r="K4" s="70">
        <v>2014</v>
      </c>
      <c r="L4" s="70">
        <v>2015</v>
      </c>
      <c r="M4" s="70">
        <v>2016</v>
      </c>
      <c r="N4" s="70">
        <v>2017</v>
      </c>
      <c r="O4" s="70">
        <v>2018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</row>
    <row r="5" spans="1:102" x14ac:dyDescent="0.2">
      <c r="A5" s="3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102" x14ac:dyDescent="0.2">
      <c r="B6" s="3" t="s">
        <v>2</v>
      </c>
      <c r="C6" s="3" t="s">
        <v>3</v>
      </c>
      <c r="D6" s="17">
        <f>SUM('Asia prod,cons (quarterly)'!E6:H6)</f>
        <v>11600.343000000001</v>
      </c>
      <c r="E6" s="17">
        <f>SUM('Asia prod,cons (quarterly)'!I6:L6)</f>
        <v>11408.888999999999</v>
      </c>
      <c r="F6" s="17">
        <f>SUM('Asia prod,cons (quarterly)'!M6:P6)</f>
        <v>7749.2489999999998</v>
      </c>
      <c r="G6" s="17">
        <f>SUM('Asia prod,cons (quarterly)'!Q6:T6)</f>
        <v>10577.178</v>
      </c>
      <c r="H6" s="17">
        <f>SUM('Asia prod,cons (quarterly)'!U6:X6)</f>
        <v>9918.3359999999993</v>
      </c>
      <c r="I6" s="17">
        <f>SUM('Asia prod,cons (quarterly)'!Y6:AB6)</f>
        <v>10242.941000000001</v>
      </c>
      <c r="J6" s="17">
        <f>SUM('Asia prod,cons (quarterly)'!AC6:AF6)</f>
        <v>10378.511999999999</v>
      </c>
      <c r="K6" s="17">
        <f>SUM('Asia prod,cons (quarterly)'!AG6:AJ6)</f>
        <v>10143.909</v>
      </c>
      <c r="L6" s="17">
        <f>SUM('Asia prod,cons (quarterly)'!AK6:AN6)</f>
        <v>9164.3950000000004</v>
      </c>
      <c r="M6" s="17">
        <f>SUM('Asia prod,cons (quarterly)'!AO6:AR6)</f>
        <v>8956.741</v>
      </c>
      <c r="N6" s="17">
        <f>SUM('Asia prod,cons (quarterly)'!AP6:AS6)</f>
        <v>9078.0700000000015</v>
      </c>
      <c r="O6" s="17">
        <f>SUM('Asia prod,cons (quarterly)'!AW6:AZ6)</f>
        <v>9060.2569999999996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</row>
    <row r="7" spans="1:102" x14ac:dyDescent="0.2">
      <c r="B7" s="3"/>
      <c r="C7" s="3" t="s">
        <v>4</v>
      </c>
      <c r="D7" s="17">
        <f>SUM('Asia prod,cons (quarterly)'!E7:H7)</f>
        <v>9150.8019999999997</v>
      </c>
      <c r="E7" s="17">
        <f>SUM('Asia prod,cons (quarterly)'!I7:L7)</f>
        <v>8729.3611369999999</v>
      </c>
      <c r="F7" s="17">
        <f>SUM('Asia prod,cons (quarterly)'!M7:P7)</f>
        <v>5839.9220160000004</v>
      </c>
      <c r="G7" s="17">
        <f>SUM('Asia prod,cons (quarterly)'!Q7:T7)</f>
        <v>7517.1796809999996</v>
      </c>
      <c r="H7" s="17">
        <f>SUM('Asia prod,cons (quarterly)'!U7:X7)</f>
        <v>7193.7355790000001</v>
      </c>
      <c r="I7" s="17">
        <f>SUM('Asia prod,cons (quarterly)'!Y7:AB7)</f>
        <v>7510.0152600000001</v>
      </c>
      <c r="J7" s="17">
        <f>SUM('Asia prod,cons (quarterly)'!AC7:AF7)</f>
        <v>7867.3385149999995</v>
      </c>
      <c r="K7" s="17">
        <f>SUM('Asia prod,cons (quarterly)'!AG7:AJ7)</f>
        <v>8335.4614290000009</v>
      </c>
      <c r="L7" s="17">
        <f>SUM('Asia prod,cons (quarterly)'!AK7:AN7)</f>
        <v>7751.4055850000004</v>
      </c>
      <c r="M7" s="17">
        <f>SUM('Asia prod,cons (quarterly)'!AO7:AR7)</f>
        <v>7717.6264600000013</v>
      </c>
      <c r="N7" s="17">
        <f>SUM('Asia prod,cons (quarterly)'!AP7:AS7)</f>
        <v>7784.1940640000003</v>
      </c>
      <c r="O7" s="17">
        <f>SUM('Asia prod,cons (quarterly)'!AW7:AZ7)</f>
        <v>8185.7131219999992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</row>
    <row r="8" spans="1:102" x14ac:dyDescent="0.2">
      <c r="B8" s="3" t="s">
        <v>5</v>
      </c>
      <c r="C8" s="3" t="s">
        <v>3</v>
      </c>
      <c r="D8" s="17">
        <f>SUM('Asia prod,cons (quarterly)'!E8:H8)</f>
        <v>3500.6109999999999</v>
      </c>
      <c r="E8" s="17">
        <f>SUM('Asia prod,cons (quarterly)'!I8:L8)</f>
        <v>3362.9580000000005</v>
      </c>
      <c r="F8" s="17">
        <f>SUM('Asia prod,cons (quarterly)'!M8:P8)</f>
        <v>1916.221</v>
      </c>
      <c r="G8" s="17">
        <f>SUM('Asia prod,cons (quarterly)'!Q8:T8)</f>
        <v>2919.951</v>
      </c>
      <c r="H8" s="17">
        <f>SUM('Asia prod,cons (quarterly)'!U8:X8)</f>
        <v>2302.2399999999998</v>
      </c>
      <c r="I8" s="17">
        <f>SUM('Asia prod,cons (quarterly)'!Y8:AB8)</f>
        <v>2028.989</v>
      </c>
      <c r="J8" s="17">
        <f>SUM('Asia prod,cons (quarterly)'!AC8:AF8)</f>
        <v>1901.9659999999999</v>
      </c>
      <c r="K8" s="17">
        <f>SUM('Asia prod,cons (quarterly)'!AG8:AJ8)</f>
        <v>1930.0100000000002</v>
      </c>
      <c r="L8" s="17">
        <f>SUM('Asia prod,cons (quarterly)'!AK8:AN8)</f>
        <v>1733.6640000000002</v>
      </c>
      <c r="M8" s="17">
        <f>SUM('Asia prod,cons (quarterly)'!AO8:AR8)</f>
        <v>1730.1129999999998</v>
      </c>
      <c r="N8" s="17">
        <f>SUM('Asia prod,cons (quarterly)'!AP8:AS8)</f>
        <v>1759.2819999999999</v>
      </c>
      <c r="O8" s="17">
        <f>SUM('Asia prod,cons (quarterly)'!AW8:AZ8)</f>
        <v>1737.681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</row>
    <row r="9" spans="1:102" s="6" customFormat="1" x14ac:dyDescent="0.2">
      <c r="B9" s="3"/>
      <c r="C9" s="3" t="s">
        <v>4</v>
      </c>
      <c r="D9" s="17">
        <f>SUM('Asia prod,cons (quarterly)'!E9:H9)</f>
        <v>1281.5280000000002</v>
      </c>
      <c r="E9" s="17">
        <f>SUM('Asia prod,cons (quarterly)'!I9:L9)</f>
        <v>1168.8423600000001</v>
      </c>
      <c r="F9" s="17">
        <f>SUM('Asia prod,cons (quarterly)'!M9:P9)</f>
        <v>612.28406900000004</v>
      </c>
      <c r="G9" s="17">
        <f>SUM('Asia prod,cons (quarterly)'!Q9:T9)</f>
        <v>914.60661100000027</v>
      </c>
      <c r="H9" s="17">
        <f>SUM('Asia prod,cons (quarterly)'!U9:X9)</f>
        <v>777.48799099999997</v>
      </c>
      <c r="I9" s="17">
        <f>SUM('Asia prod,cons (quarterly)'!Y9:AB9)</f>
        <v>794.61191599999995</v>
      </c>
      <c r="J9" s="17">
        <f>SUM('Asia prod,cons (quarterly)'!AC9:AF9)</f>
        <v>790.71260400000006</v>
      </c>
      <c r="K9" s="17">
        <f>SUM('Asia prod,cons (quarterly)'!AG9:AJ9)</f>
        <v>838.96239000000003</v>
      </c>
      <c r="L9" s="17">
        <f>SUM('Asia prod,cons (quarterly)'!AK9:AN9)</f>
        <v>763.41952599999991</v>
      </c>
      <c r="M9" s="17">
        <f>SUM('Asia prod,cons (quarterly)'!AO9:AR9)</f>
        <v>754.79234099999985</v>
      </c>
      <c r="N9" s="17">
        <f>SUM('Asia prod,cons (quarterly)'!AP9:AS9)</f>
        <v>761.2674219999999</v>
      </c>
      <c r="O9" s="17">
        <f>SUM('Asia prod,cons (quarterly)'!AW9:AZ9)</f>
        <v>812.13799099999994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</row>
    <row r="10" spans="1:102" x14ac:dyDescent="0.2">
      <c r="B10" s="3" t="s">
        <v>6</v>
      </c>
      <c r="C10" s="3" t="s">
        <v>3</v>
      </c>
      <c r="D10" s="17">
        <f>SUM('Asia prod,cons (quarterly)'!E10:H10)</f>
        <v>1489.838</v>
      </c>
      <c r="E10" s="17">
        <f>SUM('Asia prod,cons (quarterly)'!I10:L10)</f>
        <v>1242.9099999999999</v>
      </c>
      <c r="F10" s="17">
        <f>SUM('Asia prod,cons (quarterly)'!M10:P10)</f>
        <v>850.40200000000004</v>
      </c>
      <c r="G10" s="17">
        <f>SUM('Asia prod,cons (quarterly)'!Q10:T10)</f>
        <v>1222.1320000000001</v>
      </c>
      <c r="H10" s="17">
        <f>SUM('Asia prod,cons (quarterly)'!U10:X10)</f>
        <v>1130.6210000000001</v>
      </c>
      <c r="I10" s="17">
        <f>SUM('Asia prod,cons (quarterly)'!Y10:AB10)</f>
        <v>1186.826</v>
      </c>
      <c r="J10" s="17">
        <f>SUM('Asia prod,cons (quarterly)'!AC10:AF10)</f>
        <v>1246.2049999999999</v>
      </c>
      <c r="K10" s="17">
        <f>SUM('Asia prod,cons (quarterly)'!AG10:AJ10)</f>
        <v>1314.8589999999999</v>
      </c>
      <c r="L10" s="17">
        <f>SUM('Asia prod,cons (quarterly)'!AK10:AN10)</f>
        <v>1239.691</v>
      </c>
      <c r="M10" s="17">
        <f>SUM('Asia prod,cons (quarterly)'!AO10:AR10)</f>
        <v>1304.3110000000001</v>
      </c>
      <c r="N10" s="17">
        <f>SUM('Asia prod,cons (quarterly)'!AP10:AS10)</f>
        <v>1336.7820000000002</v>
      </c>
      <c r="O10" s="17">
        <f>SUM('Asia prod,cons (quarterly)'!AW10:AZ10)</f>
        <v>1249.654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</row>
    <row r="11" spans="1:102" x14ac:dyDescent="0.2">
      <c r="B11" s="3"/>
      <c r="C11" s="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</row>
    <row r="12" spans="1:102" s="6" customFormat="1" x14ac:dyDescent="0.2">
      <c r="A12" s="3" t="s">
        <v>7</v>
      </c>
      <c r="C12" s="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</row>
    <row r="13" spans="1:102" x14ac:dyDescent="0.2">
      <c r="B13" s="3" t="s">
        <v>2</v>
      </c>
      <c r="C13" s="3" t="s">
        <v>3</v>
      </c>
      <c r="D13" s="17">
        <f>SUM('Asia prod,cons (quarterly)'!E13:H13)</f>
        <v>5621.3559999999998</v>
      </c>
      <c r="E13" s="17">
        <f>SUM('Asia prod,cons (quarterly)'!I13:L13)</f>
        <v>5581.0679999999993</v>
      </c>
      <c r="F13" s="17">
        <f>SUM('Asia prod,cons (quarterly)'!M13:P13)</f>
        <v>3972.2068800000002</v>
      </c>
      <c r="G13" s="17">
        <f>SUM('Asia prod,cons (quarterly)'!Q13:T13)</f>
        <v>5454.259</v>
      </c>
      <c r="H13" s="17">
        <f>SUM('Asia prod,cons (quarterly)'!U13:X13)</f>
        <v>5821.1750000000002</v>
      </c>
      <c r="I13" s="17">
        <f>SUM('Asia prod,cons (quarterly)'!Y13:AB13)</f>
        <v>6466.7350000000006</v>
      </c>
      <c r="J13" s="17">
        <f>SUM('Asia prod,cons (quarterly)'!AC13:AF13)</f>
        <v>6805.5409999999993</v>
      </c>
      <c r="K13" s="17">
        <f>SUM('Asia prod,cons (quarterly)'!AG13:AJ13)</f>
        <v>7639.380000000001</v>
      </c>
      <c r="L13" s="17">
        <f>SUM('Asia prod,cons (quarterly)'!AK13:AN13)</f>
        <v>7812.4609999999993</v>
      </c>
      <c r="M13" s="17">
        <f>SUM('Asia prod,cons (quarterly)'!AO13:AR13)</f>
        <v>8145.5350000000008</v>
      </c>
      <c r="N13" s="17">
        <f>SUM('Asia prod,cons (quarterly)'!AP13:AS13)</f>
        <v>8274.6650000000009</v>
      </c>
      <c r="O13" s="17">
        <f>SUM('Asia prod,cons (quarterly)'!AW13:AZ13)</f>
        <v>8112.139000000001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</row>
    <row r="14" spans="1:102" s="6" customFormat="1" x14ac:dyDescent="0.2">
      <c r="B14" s="3"/>
      <c r="C14" s="3" t="s">
        <v>4</v>
      </c>
      <c r="D14" s="17">
        <f>SUM('Asia prod,cons (quarterly)'!E14:H14)</f>
        <v>4318.0086520000004</v>
      </c>
      <c r="E14" s="17">
        <f>SUM('Asia prod,cons (quarterly)'!I14:L14)</f>
        <v>4106.6151800000007</v>
      </c>
      <c r="F14" s="17">
        <f>SUM('Asia prod,cons (quarterly)'!M14:P14)</f>
        <v>2925.6555159999998</v>
      </c>
      <c r="G14" s="17">
        <f>SUM('Asia prod,cons (quarterly)'!Q14:T14)</f>
        <v>4290.4353910000009</v>
      </c>
      <c r="H14" s="17">
        <f>SUM('Asia prod,cons (quarterly)'!U14:X14)</f>
        <v>4844.8174999999992</v>
      </c>
      <c r="I14" s="17">
        <f>SUM('Asia prod,cons (quarterly)'!Y14:AB14)</f>
        <v>4826.5347680000004</v>
      </c>
      <c r="J14" s="17">
        <f>SUM('Asia prod,cons (quarterly)'!AC14:AF14)</f>
        <v>4862.5144140000002</v>
      </c>
      <c r="K14" s="17">
        <f>SUM('Asia prod,cons (quarterly)'!AG14:AJ14)</f>
        <v>5408.8695280000011</v>
      </c>
      <c r="L14" s="17">
        <f>SUM('Asia prod,cons (quarterly)'!AK14:AN14)</f>
        <v>5349.8744070000002</v>
      </c>
      <c r="M14" s="17">
        <f>SUM('Asia prod,cons (quarterly)'!AO14:AR14)</f>
        <v>5805.9628549999998</v>
      </c>
      <c r="N14" s="17">
        <f>SUM('Asia prod,cons (quarterly)'!AP14:AS14)</f>
        <v>5928.1459550000009</v>
      </c>
      <c r="O14" s="17">
        <f>SUM('Asia prod,cons (quarterly)'!AW14:AZ14)</f>
        <v>5154.3216815199994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</row>
    <row r="15" spans="1:102" x14ac:dyDescent="0.2">
      <c r="B15" s="3" t="s">
        <v>5</v>
      </c>
      <c r="C15" s="3" t="s">
        <v>3</v>
      </c>
      <c r="D15" s="17">
        <f>SUM('Asia prod,cons (quarterly)'!E15:H15)</f>
        <v>2062.7840000000001</v>
      </c>
      <c r="E15" s="17">
        <f>SUM('Asia prod,cons (quarterly)'!I15:L15)</f>
        <v>1828.6650000000002</v>
      </c>
      <c r="F15" s="17">
        <f>SUM('Asia prod,cons (quarterly)'!M15:P15)</f>
        <v>1562.1403440000001</v>
      </c>
      <c r="G15" s="17">
        <f>SUM('Asia prod,cons (quarterly)'!Q15:T15)</f>
        <v>2055.569</v>
      </c>
      <c r="H15" s="17">
        <f>SUM('Asia prod,cons (quarterly)'!U15:X15)</f>
        <v>1705.1849999999997</v>
      </c>
      <c r="I15" s="17">
        <f>SUM('Asia prod,cons (quarterly)'!Y15:AB15)</f>
        <v>1720.4160000000002</v>
      </c>
      <c r="J15" s="17">
        <f>SUM('Asia prod,cons (quarterly)'!AC15:AF15)</f>
        <v>1605.375</v>
      </c>
      <c r="K15" s="17">
        <f>SUM('Asia prod,cons (quarterly)'!AG15:AJ15)</f>
        <v>1670.366</v>
      </c>
      <c r="L15" s="17">
        <f>SUM('Asia prod,cons (quarterly)'!AK15:AN15)</f>
        <v>1549.59</v>
      </c>
      <c r="M15" s="17">
        <f>SUM('Asia prod,cons (quarterly)'!AO15:AR15)</f>
        <v>1721.96</v>
      </c>
      <c r="N15" s="17">
        <f>SUM('Asia prod,cons (quarterly)'!AP15:AS15)</f>
        <v>1762.3110000000001</v>
      </c>
      <c r="O15" s="17">
        <f>SUM('Asia prod,cons (quarterly)'!AW15:AZ15)</f>
        <v>1764.922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</row>
    <row r="16" spans="1:102" s="6" customFormat="1" x14ac:dyDescent="0.2">
      <c r="B16" s="3"/>
      <c r="C16" s="3" t="s">
        <v>4</v>
      </c>
      <c r="D16" s="17">
        <f>SUM('Asia prod,cons (quarterly)'!E16:H16)</f>
        <v>1231.805155</v>
      </c>
      <c r="E16" s="17">
        <f>SUM('Asia prod,cons (quarterly)'!I16:L16)</f>
        <v>982.64980999999989</v>
      </c>
      <c r="F16" s="17">
        <f>SUM('Asia prod,cons (quarterly)'!M16:P16)</f>
        <v>925.66154200000005</v>
      </c>
      <c r="G16" s="17">
        <f>SUM('Asia prod,cons (quarterly)'!Q16:T16)</f>
        <v>1223.289753</v>
      </c>
      <c r="H16" s="17">
        <f>SUM('Asia prod,cons (quarterly)'!U16:X16)</f>
        <v>1094.9208319999998</v>
      </c>
      <c r="I16" s="17">
        <f>SUM('Asia prod,cons (quarterly)'!Y16:AB16)</f>
        <v>1095.073294</v>
      </c>
      <c r="J16" s="17">
        <f>SUM('Asia prod,cons (quarterly)'!AC16:AF16)</f>
        <v>982.27173399999992</v>
      </c>
      <c r="K16" s="17">
        <f>SUM('Asia prod,cons (quarterly)'!AG16:AJ16)</f>
        <v>1059.5624580000001</v>
      </c>
      <c r="L16" s="17">
        <f>SUM('Asia prod,cons (quarterly)'!AK16:AN16)</f>
        <v>957.85706499999981</v>
      </c>
      <c r="M16" s="17">
        <f>SUM('Asia prod,cons (quarterly)'!AO16:AR16)</f>
        <v>1047.3098989999999</v>
      </c>
      <c r="N16" s="17">
        <f>SUM('Asia prod,cons (quarterly)'!AP16:AS16)</f>
        <v>1060.423695</v>
      </c>
      <c r="O16" s="17">
        <f>SUM('Asia prod,cons (quarterly)'!AW16:AZ16)</f>
        <v>1002.9765095900001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</row>
    <row r="17" spans="1:102" x14ac:dyDescent="0.2">
      <c r="B17" s="3" t="s">
        <v>8</v>
      </c>
      <c r="C17" s="3" t="s">
        <v>3</v>
      </c>
      <c r="D17" s="17">
        <f>SUM('Asia prod,cons (quarterly)'!E17:H17)</f>
        <v>1876.1660000000002</v>
      </c>
      <c r="E17" s="17">
        <f>SUM('Asia prod,cons (quarterly)'!I17:L17)</f>
        <v>1804.0759999999998</v>
      </c>
      <c r="F17" s="17">
        <f>SUM('Asia prod,cons (quarterly)'!M17:P17)</f>
        <v>1820.0217760000003</v>
      </c>
      <c r="G17" s="17">
        <f>SUM('Asia prod,cons (quarterly)'!Q17:T17)</f>
        <v>2099.4034999999994</v>
      </c>
      <c r="H17" s="17">
        <f>SUM('Asia prod,cons (quarterly)'!U17:X17)</f>
        <v>2108.299</v>
      </c>
      <c r="I17" s="17">
        <f>SUM('Asia prod,cons (quarterly)'!Y17:AB17)</f>
        <v>2072.4279999999999</v>
      </c>
      <c r="J17" s="17">
        <f>SUM('Asia prod,cons (quarterly)'!AC17:AF17)</f>
        <v>2076.6889999999999</v>
      </c>
      <c r="K17" s="17">
        <f>SUM('Asia prod,cons (quarterly)'!AG17:AJ17)</f>
        <v>1992.396</v>
      </c>
      <c r="L17" s="17">
        <f>SUM('Asia prod,cons (quarterly)'!AK17:AN17)</f>
        <v>1891.576</v>
      </c>
      <c r="M17" s="17">
        <f>SUM('Asia prod,cons (quarterly)'!AO17:AR17)</f>
        <v>2045.7140000000002</v>
      </c>
      <c r="N17" s="17">
        <f>SUM('Asia prod,cons (quarterly)'!AP17:AS17)</f>
        <v>2082.5280000000002</v>
      </c>
      <c r="O17" s="17">
        <f>SUM('Asia prod,cons (quarterly)'!AW17:AZ17)</f>
        <v>1989.6190000000001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</row>
    <row r="18" spans="1:102" x14ac:dyDescent="0.2">
      <c r="B18" s="3"/>
      <c r="C18" s="3" t="s">
        <v>4</v>
      </c>
      <c r="D18" s="17">
        <f>SUM('Asia prod,cons (quarterly)'!E18:H18)</f>
        <v>1797.707001</v>
      </c>
      <c r="E18" s="17">
        <f>SUM('Asia prod,cons (quarterly)'!I18:L18)</f>
        <v>900.61647400000004</v>
      </c>
      <c r="F18" s="17">
        <f>SUM('Asia prod,cons (quarterly)'!M18:P18)</f>
        <v>843.47246100000007</v>
      </c>
      <c r="G18" s="17">
        <f>SUM('Asia prod,cons (quarterly)'!Q18:T18)</f>
        <v>1007.6106580000001</v>
      </c>
      <c r="H18" s="17">
        <f>SUM('Asia prod,cons (quarterly)'!U18:X18)</f>
        <v>1105.3366350000001</v>
      </c>
      <c r="I18" s="17">
        <f>SUM('Asia prod,cons (quarterly)'!Y18:AB18)</f>
        <v>1066.8309879999999</v>
      </c>
      <c r="J18" s="17">
        <f>SUM('Asia prod,cons (quarterly)'!AC18:AF18)</f>
        <v>1079.7414100000001</v>
      </c>
      <c r="K18" s="17">
        <f>SUM('Asia prod,cons (quarterly)'!AG18:AJ18)</f>
        <v>1197.3421009999997</v>
      </c>
      <c r="L18" s="17">
        <f>SUM('Asia prod,cons (quarterly)'!AK18:AN18)</f>
        <v>1212.007294</v>
      </c>
      <c r="M18" s="17">
        <f>SUM('Asia prod,cons (quarterly)'!AO18:AR18)</f>
        <v>1297.0926949999998</v>
      </c>
      <c r="N18" s="17">
        <f>SUM('Asia prod,cons (quarterly)'!AP18:AS18)</f>
        <v>1304.7108929999999</v>
      </c>
      <c r="O18" s="17">
        <f>SUM('Asia prod,cons (quarterly)'!AW18:AZ18)</f>
        <v>1140.2877902799999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</row>
    <row r="19" spans="1:102" x14ac:dyDescent="0.2">
      <c r="B19" s="3"/>
      <c r="C19" s="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</row>
    <row r="20" spans="1:102" x14ac:dyDescent="0.2">
      <c r="A20" s="3" t="s">
        <v>9</v>
      </c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</row>
    <row r="21" spans="1:102" x14ac:dyDescent="0.2">
      <c r="B21" s="3" t="s">
        <v>2</v>
      </c>
      <c r="C21" s="3" t="s">
        <v>3</v>
      </c>
      <c r="D21" s="17">
        <f>SUM('Asia prod,cons (quarterly)'!E21:H21)</f>
        <v>2087.1989999999996</v>
      </c>
      <c r="E21" s="17">
        <f>SUM('Asia prod,cons (quarterly)'!I21:L21)</f>
        <v>1934.5230000000001</v>
      </c>
      <c r="F21" s="17">
        <f>SUM('Asia prod,cons (quarterly)'!M21:P21)</f>
        <v>1593.8670000000002</v>
      </c>
      <c r="G21" s="17">
        <f>SUM('Asia prod,cons (quarterly)'!Q21:T21)</f>
        <v>1901.3330000000001</v>
      </c>
      <c r="H21" s="17">
        <f>SUM('Asia prod,cons (quarterly)'!U21:X21)</f>
        <v>1925.704</v>
      </c>
      <c r="I21" s="17">
        <f>SUM('Asia prod,cons (quarterly)'!Y21:AB21)</f>
        <v>1827.1030000000001</v>
      </c>
      <c r="J21" s="17">
        <f>SUM('Asia prod,cons (quarterly)'!AC21:AF21)</f>
        <v>1970.8449999999998</v>
      </c>
      <c r="K21" s="17">
        <f>SUM('Asia prod,cons (quarterly)'!AG21:AJ21)</f>
        <v>2227.998</v>
      </c>
      <c r="L21" s="17">
        <f>SUM('Asia prod,cons (quarterly)'!AK21:AN21)</f>
        <v>2101.1970000000001</v>
      </c>
      <c r="M21" s="17">
        <f>SUM('Asia prod,cons (quarterly)'!AO21:AR21)</f>
        <v>2289.8184385266704</v>
      </c>
      <c r="N21" s="17">
        <f>SUM('Asia prod,cons (quarterly)'!AP21:AS21)</f>
        <v>2343.0038950807052</v>
      </c>
      <c r="O21" s="17">
        <f>SUM('Asia prod,cons (quarterly)'!AW21:AZ21)</f>
        <v>2447.0199084383307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</row>
    <row r="22" spans="1:102" x14ac:dyDescent="0.2">
      <c r="B22" s="3"/>
      <c r="C22" s="3" t="s">
        <v>4</v>
      </c>
      <c r="D22" s="17">
        <f>SUM('Asia prod,cons (quarterly)'!E22:H22)</f>
        <v>1225.1789999999999</v>
      </c>
      <c r="E22" s="17">
        <f>SUM('Asia prod,cons (quarterly)'!I22:L22)</f>
        <v>1105.5260000000001</v>
      </c>
      <c r="F22" s="17">
        <f>SUM('Asia prod,cons (quarterly)'!M22:P22)</f>
        <v>835.17500000000007</v>
      </c>
      <c r="G22" s="17">
        <f>SUM('Asia prod,cons (quarterly)'!Q22:T22)</f>
        <v>1024.9590000000001</v>
      </c>
      <c r="H22" s="17">
        <f>SUM('Asia prod,cons (quarterly)'!U22:X22)</f>
        <v>1007.6000000000001</v>
      </c>
      <c r="I22" s="17">
        <f>SUM('Asia prod,cons (quarterly)'!Y22:AB22)</f>
        <v>1033.652</v>
      </c>
      <c r="J22" s="17">
        <f>SUM('Asia prod,cons (quarterly)'!AC22:AF22)</f>
        <v>1271.8470000000002</v>
      </c>
      <c r="K22" s="17">
        <f>SUM('Asia prod,cons (quarterly)'!AG22:AJ22)</f>
        <v>1604.9230000000002</v>
      </c>
      <c r="L22" s="17">
        <f>SUM('Asia prod,cons (quarterly)'!AK22:AN22)</f>
        <v>1465.7469999999998</v>
      </c>
      <c r="M22" s="17">
        <f>SUM('Asia prod,cons (quarterly)'!AO22:AR22)</f>
        <v>1513.6734385266707</v>
      </c>
      <c r="N22" s="17">
        <f>SUM('Asia prod,cons (quarterly)'!AP22:AS22)</f>
        <v>1495.684895080705</v>
      </c>
      <c r="O22" s="17">
        <f>SUM('Asia prod,cons (quarterly)'!AW22:AZ22)</f>
        <v>1385.6389084383306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</row>
    <row r="23" spans="1:102" x14ac:dyDescent="0.2">
      <c r="B23" s="3" t="s">
        <v>5</v>
      </c>
      <c r="C23" s="3" t="s">
        <v>3</v>
      </c>
      <c r="D23" s="17">
        <f>SUM('Asia prod,cons (quarterly)'!E23:H23)</f>
        <v>428.04899999999998</v>
      </c>
      <c r="E23" s="17">
        <f>SUM('Asia prod,cons (quarterly)'!I23:L23)</f>
        <v>390.98699999999997</v>
      </c>
      <c r="F23" s="17">
        <f>SUM('Asia prod,cons (quarterly)'!M23:P23)</f>
        <v>225.34299999999996</v>
      </c>
      <c r="G23" s="17">
        <f>SUM('Asia prod,cons (quarterly)'!Q23:T23)</f>
        <v>283.178</v>
      </c>
      <c r="H23" s="17">
        <f>SUM('Asia prod,cons (quarterly)'!U23:X23)</f>
        <v>226.19</v>
      </c>
      <c r="I23" s="17">
        <f>SUM('Asia prod,cons (quarterly)'!Y23:AB23)</f>
        <v>180.56099999999998</v>
      </c>
      <c r="J23" s="17">
        <f>SUM('Asia prod,cons (quarterly)'!AC23:AF23)</f>
        <v>176.268</v>
      </c>
      <c r="K23" s="17">
        <f>SUM('Asia prod,cons (quarterly)'!AG23:AJ23)</f>
        <v>188.947</v>
      </c>
      <c r="L23" s="17">
        <f>SUM('Asia prod,cons (quarterly)'!AK23:AN23)</f>
        <v>163.19999999999999</v>
      </c>
      <c r="M23" s="17">
        <f>SUM('Asia prod,cons (quarterly)'!AO23:AR23)</f>
        <v>150.34378212531189</v>
      </c>
      <c r="N23" s="17">
        <f>SUM('Asia prod,cons (quarterly)'!AP23:AS23)</f>
        <v>153.6681736291639</v>
      </c>
      <c r="O23" s="17">
        <f>SUM('Asia prod,cons (quarterly)'!AW23:AZ23)</f>
        <v>160.9529064174281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</row>
    <row r="24" spans="1:102" x14ac:dyDescent="0.2">
      <c r="B24" s="3"/>
      <c r="C24" s="3" t="s">
        <v>4</v>
      </c>
      <c r="D24" s="17">
        <f>SUM('Asia prod,cons (quarterly)'!E24:H24)</f>
        <v>348.85199999999998</v>
      </c>
      <c r="E24" s="17">
        <f>SUM('Asia prod,cons (quarterly)'!I24:L24)</f>
        <v>317.16200000000003</v>
      </c>
      <c r="F24" s="17">
        <f>SUM('Asia prod,cons (quarterly)'!M24:P24)</f>
        <v>90.638999999999996</v>
      </c>
      <c r="G24" s="17">
        <f>SUM('Asia prod,cons (quarterly)'!Q24:T24)</f>
        <v>174.64100000000002</v>
      </c>
      <c r="H24" s="17">
        <f>SUM('Asia prod,cons (quarterly)'!U24:X24)</f>
        <v>129.727</v>
      </c>
      <c r="I24" s="17">
        <f>SUM('Asia prod,cons (quarterly)'!Y24:AB24)</f>
        <v>90.624000000000009</v>
      </c>
      <c r="J24" s="17">
        <f>SUM('Asia prod,cons (quarterly)'!AC24:AF24)</f>
        <v>103.081</v>
      </c>
      <c r="K24" s="17">
        <f>SUM('Asia prod,cons (quarterly)'!AG24:AJ24)</f>
        <v>110.01300000000001</v>
      </c>
      <c r="L24" s="17">
        <f>SUM('Asia prod,cons (quarterly)'!AK24:AN24)</f>
        <v>73.697000000000003</v>
      </c>
      <c r="M24" s="17">
        <f>SUM('Asia prod,cons (quarterly)'!AO24:AR24)</f>
        <v>95.960782125311908</v>
      </c>
      <c r="N24" s="17">
        <f>SUM('Asia prod,cons (quarterly)'!AP24:AS24)</f>
        <v>85.789173629163912</v>
      </c>
      <c r="O24" s="17">
        <f>SUM('Asia prod,cons (quarterly)'!AW24:AZ24)</f>
        <v>83.231906417428107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</row>
    <row r="25" spans="1:102" x14ac:dyDescent="0.2">
      <c r="B25" s="3"/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</row>
    <row r="26" spans="1:102" x14ac:dyDescent="0.2">
      <c r="A26" s="3" t="s">
        <v>10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</row>
    <row r="27" spans="1:102" s="6" customFormat="1" x14ac:dyDescent="0.2">
      <c r="B27" s="3" t="s">
        <v>70</v>
      </c>
      <c r="C27" s="3" t="s">
        <v>3</v>
      </c>
      <c r="D27" s="17">
        <f>SUM('Asia prod,cons (quarterly)'!E27:H27)</f>
        <v>0</v>
      </c>
      <c r="E27" s="17">
        <f>SUM('Asia prod,cons (quarterly)'!I27:L27)</f>
        <v>7673.250857</v>
      </c>
      <c r="F27" s="17">
        <f>SUM('Asia prod,cons (quarterly)'!M27:P27)</f>
        <v>9140.1530000000002</v>
      </c>
      <c r="G27" s="17">
        <f>SUM('Asia prod,cons (quarterly)'!Q27:T27)</f>
        <v>14834.839</v>
      </c>
      <c r="H27" s="17">
        <f>SUM('Asia prod,cons (quarterly)'!U27:X27)</f>
        <v>16248.343000000001</v>
      </c>
      <c r="I27" s="17">
        <f>SUM('Asia prod,cons (quarterly)'!Y27:AB27)</f>
        <v>16977.093000000001</v>
      </c>
      <c r="J27" s="17">
        <f>SUM('Asia prod,cons (quarterly)'!AC27:AF27)</f>
        <v>18190.589</v>
      </c>
      <c r="K27" s="17">
        <f>SUM('Asia prod,cons (quarterly)'!AG27:AJ27)</f>
        <v>19699.608</v>
      </c>
      <c r="L27" s="17">
        <f>SUM('Asia prod,cons (quarterly)'!AK27:AN27)</f>
        <v>20160.343000000001</v>
      </c>
      <c r="M27" s="17">
        <f>SUM('Asia prod,cons (quarterly)'!AO27:AR27)</f>
        <v>23198.545999999998</v>
      </c>
      <c r="N27" s="17">
        <f>SUM('Asia prod,cons (quarterly)'!AS27:AV27)</f>
        <v>24605.244999999999</v>
      </c>
      <c r="O27" s="17">
        <f>SUM('Asia prod,cons (quarterly)'!AT27:AW27)</f>
        <v>24109.752999999997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</row>
    <row r="28" spans="1:102" x14ac:dyDescent="0.2">
      <c r="B28" s="3"/>
      <c r="C28" s="3" t="s">
        <v>4</v>
      </c>
      <c r="D28" s="17">
        <f>SUM('Asia prod,cons (quarterly)'!E28:H28)</f>
        <v>0</v>
      </c>
      <c r="E28" s="17">
        <f>SUM('Asia prod,cons (quarterly)'!I28:L28)</f>
        <v>8106.5405020000017</v>
      </c>
      <c r="F28" s="17">
        <f>SUM('Asia prod,cons (quarterly)'!M28:P28)</f>
        <v>10333.909825999999</v>
      </c>
      <c r="G28" s="17">
        <f>SUM('Asia prod,cons (quarterly)'!Q28:T28)</f>
        <v>14699.518841000001</v>
      </c>
      <c r="H28" s="17">
        <f>SUM('Asia prod,cons (quarterly)'!U28:X28)</f>
        <v>14403.450369</v>
      </c>
      <c r="I28" s="17">
        <f>SUM('Asia prod,cons (quarterly)'!Y28:AB28)</f>
        <v>14526.780093000001</v>
      </c>
      <c r="J28" s="17">
        <f>SUM('Asia prod,cons (quarterly)'!AC28:AF28)</f>
        <v>15116.067567999999</v>
      </c>
      <c r="K28" s="17">
        <f>SUM('Asia prod,cons (quarterly)'!AG28:AJ28)</f>
        <v>15029.982632000001</v>
      </c>
      <c r="L28" s="17">
        <f>SUM('Asia prod,cons (quarterly)'!AK28:AN28)</f>
        <v>13740.720990999998</v>
      </c>
      <c r="M28" s="17">
        <f>SUM('Asia prod,cons (quarterly)'!AO28:AR28)</f>
        <v>16076.327283999999</v>
      </c>
      <c r="N28" s="17">
        <f>SUM('Asia prod,cons (quarterly)'!AS28:AV28)</f>
        <v>17921.821297999999</v>
      </c>
      <c r="O28" s="17">
        <f>SUM('Asia prod,cons (quarterly)'!AT28:AW28)</f>
        <v>18059.228703000001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</row>
    <row r="29" spans="1:102" x14ac:dyDescent="0.2">
      <c r="B29" s="3" t="s">
        <v>86</v>
      </c>
      <c r="C29" s="3" t="s">
        <v>3</v>
      </c>
      <c r="D29" s="17">
        <f>SUM('Asia prod,cons (quarterly)'!E29:H29)</f>
        <v>0</v>
      </c>
      <c r="E29" s="17">
        <f>SUM('Asia prod,cons (quarterly)'!I29:L29)</f>
        <v>17349.5</v>
      </c>
      <c r="F29" s="17">
        <f>SUM('Asia prod,cons (quarterly)'!M29:P29)</f>
        <v>19429.2</v>
      </c>
      <c r="G29" s="17">
        <f>SUM('Asia prod,cons (quarterly)'!Q29:T29)</f>
        <v>28225</v>
      </c>
      <c r="H29" s="17">
        <f>SUM('Asia prod,cons (quarterly)'!U29:X29)</f>
        <v>34039</v>
      </c>
      <c r="I29" s="17">
        <f>SUM('Asia prod,cons (quarterly)'!Y29:AB29)</f>
        <v>37958</v>
      </c>
      <c r="J29" s="17">
        <f>SUM('Asia prod,cons (quarterly)'!AC29:AF29)</f>
        <v>45141.599999999999</v>
      </c>
      <c r="K29" s="17">
        <f>SUM('Asia prod,cons (quarterly)'!AG29:AJ29)</f>
        <v>50749</v>
      </c>
      <c r="L29" s="17">
        <f>SUM('Asia prod,cons (quarterly)'!AK29:AN29)</f>
        <v>52101</v>
      </c>
      <c r="M29" s="17">
        <f>SUM('Asia prod,cons (quarterly)'!AO29:AR29)</f>
        <v>53226.1</v>
      </c>
      <c r="N29" s="17">
        <f>SUM('Asia prod,cons (quarterly)'!AS29:AV29)</f>
        <v>52629.899999999994</v>
      </c>
      <c r="O29" s="17">
        <f>SUM('Asia prod,cons (quarterly)'!AT29:AW29)</f>
        <v>53307.855007259292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</row>
    <row r="30" spans="1:102" x14ac:dyDescent="0.2">
      <c r="B30" s="3"/>
      <c r="C30" s="3" t="s">
        <v>4</v>
      </c>
      <c r="D30" s="17">
        <f>SUM('Asia prod,cons (quarterly)'!E30:H30)</f>
        <v>0</v>
      </c>
      <c r="E30" s="17">
        <f>SUM('Asia prod,cons (quarterly)'!I30:L30)</f>
        <v>17782.789644999997</v>
      </c>
      <c r="F30" s="17">
        <f>SUM('Asia prod,cons (quarterly)'!M30:P30)</f>
        <v>20622.956826000001</v>
      </c>
      <c r="G30" s="17">
        <f>SUM('Asia prod,cons (quarterly)'!Q30:T30)</f>
        <v>28089.679840999997</v>
      </c>
      <c r="H30" s="17">
        <f>SUM('Asia prod,cons (quarterly)'!U30:X30)</f>
        <v>32194.107368999998</v>
      </c>
      <c r="I30" s="17">
        <f>SUM('Asia prod,cons (quarterly)'!Y30:AB30)</f>
        <v>35507.687093</v>
      </c>
      <c r="J30" s="17">
        <f>SUM('Asia prod,cons (quarterly)'!AC30:AF30)</f>
        <v>42067.078567999997</v>
      </c>
      <c r="K30" s="17">
        <f>SUM('Asia prod,cons (quarterly)'!AG30:AJ30)</f>
        <v>46079.374631999992</v>
      </c>
      <c r="L30" s="17">
        <f>SUM('Asia prod,cons (quarterly)'!AK30:AN30)</f>
        <v>45681.377990999994</v>
      </c>
      <c r="M30" s="17">
        <f>SUM('Asia prod,cons (quarterly)'!AO30:AR30)</f>
        <v>46103.881283999996</v>
      </c>
      <c r="N30" s="17">
        <f>SUM('Asia prod,cons (quarterly)'!AS30:AV30)</f>
        <v>45946.476297999994</v>
      </c>
      <c r="O30" s="17">
        <f>SUM('Asia prod,cons (quarterly)'!AT30:AW30)</f>
        <v>47257.330710259295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</row>
    <row r="31" spans="1:102" s="6" customFormat="1" ht="12" customHeight="1" x14ac:dyDescent="0.2">
      <c r="B31" s="3" t="s">
        <v>71</v>
      </c>
      <c r="C31" s="3" t="s">
        <v>3</v>
      </c>
      <c r="D31" s="17">
        <f>SUM('Asia prod,cons (quarterly)'!E31:H31)</f>
        <v>0</v>
      </c>
      <c r="E31" s="17">
        <f>SUM('Asia prod,cons (quarterly)'!I31:L31)</f>
        <v>3289.7999999999997</v>
      </c>
      <c r="F31" s="17">
        <f>SUM('Asia prod,cons (quarterly)'!M31:P31)</f>
        <v>5011.1000000000004</v>
      </c>
      <c r="G31" s="17">
        <f>SUM('Asia prod,cons (quarterly)'!Q31:T31)</f>
        <v>5838</v>
      </c>
      <c r="H31" s="17">
        <f>SUM('Asia prod,cons (quarterly)'!U31:X31)</f>
        <v>6812.8154075459861</v>
      </c>
      <c r="I31" s="17">
        <f>SUM('Asia prod,cons (quarterly)'!Y31:AB31)</f>
        <v>7791</v>
      </c>
      <c r="J31" s="17">
        <f>SUM('Asia prod,cons (quarterly)'!AC31:AF31)</f>
        <v>7801.1</v>
      </c>
      <c r="K31" s="17">
        <f>SUM('Asia prod,cons (quarterly)'!AG31:AJ31)</f>
        <v>8143</v>
      </c>
      <c r="L31" s="17">
        <f>SUM('Asia prod,cons (quarterly)'!AK31:AN31)</f>
        <v>7993</v>
      </c>
      <c r="M31" s="17">
        <f>SUM('Asia prod,cons (quarterly)'!AO31:AR31)</f>
        <v>13688.809275245934</v>
      </c>
      <c r="N31" s="17">
        <f>SUM('Asia prod,cons (quarterly)'!AS31:AV31)</f>
        <v>14298.858126051995</v>
      </c>
      <c r="O31" s="17">
        <f>SUM('Asia prod,cons (quarterly)'!AT31:AW31)</f>
        <v>14047.011866967645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</row>
    <row r="32" spans="1:102" x14ac:dyDescent="0.2">
      <c r="B32" s="3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2:74" s="6" customFormat="1" x14ac:dyDescent="0.2">
      <c r="B33" s="7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</row>
    <row r="34" spans="2:74" x14ac:dyDescent="0.2">
      <c r="B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</row>
    <row r="35" spans="2:74" s="6" customFormat="1" x14ac:dyDescent="0.2">
      <c r="B35" s="7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</row>
    <row r="36" spans="2:74" x14ac:dyDescent="0.2">
      <c r="B36" t="s">
        <v>11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</row>
    <row r="37" spans="2:74" s="6" customFormat="1" x14ac:dyDescent="0.2">
      <c r="B37" s="7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</row>
    <row r="38" spans="2:74" x14ac:dyDescent="0.2">
      <c r="B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2:74" x14ac:dyDescent="0.2">
      <c r="B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2:74" x14ac:dyDescent="0.2">
      <c r="B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2:74" x14ac:dyDescent="0.2">
      <c r="B41" s="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2:74" x14ac:dyDescent="0.2">
      <c r="B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2:74" x14ac:dyDescent="0.2">
      <c r="B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</row>
    <row r="44" spans="2:74" s="6" customFormat="1" x14ac:dyDescent="0.2">
      <c r="B44" s="7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</row>
    <row r="45" spans="2:74" x14ac:dyDescent="0.2">
      <c r="B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</row>
    <row r="46" spans="2:74" s="9" customFormat="1" x14ac:dyDescent="0.2">
      <c r="B46" s="10"/>
      <c r="C46" s="11"/>
    </row>
    <row r="47" spans="2:74" x14ac:dyDescent="0.2">
      <c r="B47" s="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</row>
    <row r="48" spans="2:74" s="9" customFormat="1" x14ac:dyDescent="0.2">
      <c r="B48" s="10"/>
      <c r="C48" s="11"/>
    </row>
    <row r="49" spans="2:74" x14ac:dyDescent="0.2">
      <c r="B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</row>
    <row r="50" spans="2:74" s="9" customFormat="1" ht="16.5" customHeight="1" x14ac:dyDescent="0.2">
      <c r="B50" s="10"/>
      <c r="C50" s="11"/>
    </row>
    <row r="51" spans="2:74" x14ac:dyDescent="0.2">
      <c r="B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2:74" x14ac:dyDescent="0.2">
      <c r="B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2:74" x14ac:dyDescent="0.2">
      <c r="B53" s="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</row>
    <row r="54" spans="2:74" x14ac:dyDescent="0.2">
      <c r="B54" s="12"/>
      <c r="C54" s="1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4"/>
      <c r="AW54" s="54"/>
      <c r="AX54" s="54"/>
      <c r="AY54" s="54"/>
      <c r="AZ54" s="54"/>
    </row>
    <row r="55" spans="2:74" x14ac:dyDescent="0.2">
      <c r="B55" s="12"/>
      <c r="C55" s="1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4"/>
      <c r="AW55" s="54"/>
      <c r="AX55" s="54"/>
      <c r="AY55" s="54"/>
      <c r="AZ55" s="54"/>
    </row>
    <row r="56" spans="2:74" x14ac:dyDescent="0.2">
      <c r="B56" s="12"/>
      <c r="C56" s="1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</row>
    <row r="57" spans="2:74" x14ac:dyDescent="0.2">
      <c r="B57" s="12"/>
      <c r="C57" s="1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</row>
    <row r="58" spans="2:74" x14ac:dyDescent="0.2">
      <c r="B58" s="12"/>
      <c r="C58" s="1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</row>
    <row r="59" spans="2:74" x14ac:dyDescent="0.2">
      <c r="B59" s="12"/>
      <c r="C59" s="1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</row>
    <row r="60" spans="2:74" x14ac:dyDescent="0.2">
      <c r="B60" s="12"/>
      <c r="C60" s="1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</row>
    <row r="61" spans="2:74" x14ac:dyDescent="0.2">
      <c r="B61" s="12"/>
      <c r="C61" s="1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</row>
    <row r="62" spans="2:74" x14ac:dyDescent="0.2">
      <c r="B62" s="12"/>
      <c r="C62" s="1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</row>
    <row r="63" spans="2:74" x14ac:dyDescent="0.2">
      <c r="B63" s="12"/>
      <c r="C63" s="1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</row>
    <row r="64" spans="2:74" x14ac:dyDescent="0.2">
      <c r="B64" s="12"/>
      <c r="C64" s="1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</row>
    <row r="65" spans="4:53" x14ac:dyDescent="0.2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4:53" x14ac:dyDescent="0.2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4:53" x14ac:dyDescent="0.2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4:53" x14ac:dyDescent="0.2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4:53" x14ac:dyDescent="0.2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4:53" x14ac:dyDescent="0.2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4:53" x14ac:dyDescent="0.2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R96"/>
  <sheetViews>
    <sheetView zoomScale="64" zoomScaleNormal="64" workbookViewId="0">
      <pane xSplit="3" ySplit="3" topLeftCell="DN4" activePane="bottomRight" state="frozen"/>
      <selection activeCell="BM1" sqref="BM1:BM1048576"/>
      <selection pane="topRight" activeCell="BM1" sqref="BM1:BM1048576"/>
      <selection pane="bottomLeft" activeCell="BM1" sqref="BM1:BM1048576"/>
      <selection pane="bottomRight" activeCell="DD1" sqref="DD1:ER1048576"/>
    </sheetView>
  </sheetViews>
  <sheetFormatPr defaultRowHeight="12.75" x14ac:dyDescent="0.2"/>
  <cols>
    <col min="1" max="1" width="13.42578125" customWidth="1"/>
    <col min="2" max="2" width="26" customWidth="1"/>
    <col min="3" max="3" width="21.28515625" style="2" customWidth="1"/>
    <col min="4" max="4" width="11.28515625" bestFit="1" customWidth="1"/>
    <col min="5" max="24" width="9.5703125" bestFit="1" customWidth="1"/>
    <col min="25" max="25" width="9.85546875" bestFit="1" customWidth="1"/>
    <col min="26" max="28" width="9.5703125" bestFit="1" customWidth="1"/>
    <col min="29" max="50" width="11.7109375" customWidth="1"/>
    <col min="58" max="58" width="10.42578125" customWidth="1"/>
    <col min="59" max="59" width="10.42578125" hidden="1" customWidth="1"/>
    <col min="60" max="61" width="10.42578125" customWidth="1"/>
    <col min="62" max="75" width="10.7109375" customWidth="1"/>
  </cols>
  <sheetData>
    <row r="1" spans="1:148" ht="18" x14ac:dyDescent="0.25">
      <c r="A1" s="1" t="s">
        <v>119</v>
      </c>
    </row>
    <row r="3" spans="1:148" s="3" customFormat="1" x14ac:dyDescent="0.2">
      <c r="C3" s="2"/>
      <c r="D3" s="4">
        <v>39083</v>
      </c>
      <c r="E3" s="4">
        <v>39114</v>
      </c>
      <c r="F3" s="4">
        <v>39142</v>
      </c>
      <c r="G3" s="4">
        <v>39173</v>
      </c>
      <c r="H3" s="4">
        <v>39203</v>
      </c>
      <c r="I3" s="4">
        <v>39234</v>
      </c>
      <c r="J3" s="4">
        <v>39264</v>
      </c>
      <c r="K3" s="4">
        <v>39295</v>
      </c>
      <c r="L3" s="4">
        <v>39326</v>
      </c>
      <c r="M3" s="4">
        <v>39356</v>
      </c>
      <c r="N3" s="4">
        <v>39387</v>
      </c>
      <c r="O3" s="4">
        <v>39417</v>
      </c>
      <c r="P3" s="4">
        <v>39448</v>
      </c>
      <c r="Q3" s="4">
        <v>39479</v>
      </c>
      <c r="R3" s="4">
        <v>39508</v>
      </c>
      <c r="S3" s="4">
        <v>39539</v>
      </c>
      <c r="T3" s="4">
        <v>39569</v>
      </c>
      <c r="U3" s="4">
        <v>39600</v>
      </c>
      <c r="V3" s="4">
        <v>39630</v>
      </c>
      <c r="W3" s="4">
        <v>39661</v>
      </c>
      <c r="X3" s="4">
        <v>39692</v>
      </c>
      <c r="Y3" s="4">
        <v>39722</v>
      </c>
      <c r="Z3" s="4">
        <v>39753</v>
      </c>
      <c r="AA3" s="4">
        <v>39783</v>
      </c>
      <c r="AB3" s="4">
        <v>39814</v>
      </c>
      <c r="AC3" s="4">
        <v>39845</v>
      </c>
      <c r="AD3" s="4">
        <v>39873</v>
      </c>
      <c r="AE3" s="4">
        <v>39904</v>
      </c>
      <c r="AF3" s="4">
        <v>39934</v>
      </c>
      <c r="AG3" s="4">
        <v>39965</v>
      </c>
      <c r="AH3" s="4">
        <v>39995</v>
      </c>
      <c r="AI3" s="4">
        <v>40026</v>
      </c>
      <c r="AJ3" s="4">
        <v>40057</v>
      </c>
      <c r="AK3" s="4">
        <v>40087</v>
      </c>
      <c r="AL3" s="4">
        <v>40118</v>
      </c>
      <c r="AM3" s="4">
        <v>40148</v>
      </c>
      <c r="AN3" s="4">
        <v>40179</v>
      </c>
      <c r="AO3" s="4">
        <v>40210</v>
      </c>
      <c r="AP3" s="4">
        <v>40238</v>
      </c>
      <c r="AQ3" s="4">
        <v>40269</v>
      </c>
      <c r="AR3" s="4">
        <v>40299</v>
      </c>
      <c r="AS3" s="4">
        <v>40330</v>
      </c>
      <c r="AT3" s="4">
        <v>40360</v>
      </c>
      <c r="AU3" s="4">
        <v>40391</v>
      </c>
      <c r="AV3" s="4">
        <v>40422</v>
      </c>
      <c r="AW3" s="4">
        <v>40452</v>
      </c>
      <c r="AX3" s="4">
        <v>40483</v>
      </c>
      <c r="AY3" s="4">
        <v>40513</v>
      </c>
      <c r="AZ3" s="4">
        <v>40544</v>
      </c>
      <c r="BA3" s="4">
        <v>40575</v>
      </c>
      <c r="BB3" s="4">
        <v>40603</v>
      </c>
      <c r="BC3" s="4">
        <v>40634</v>
      </c>
      <c r="BD3" s="4">
        <v>40664</v>
      </c>
      <c r="BE3" s="4">
        <v>40695</v>
      </c>
      <c r="BF3" s="4">
        <v>40725</v>
      </c>
      <c r="BG3" s="4">
        <v>40756</v>
      </c>
      <c r="BH3" s="4">
        <v>40787</v>
      </c>
      <c r="BI3" s="4">
        <v>40817</v>
      </c>
      <c r="BJ3" s="4">
        <v>40848</v>
      </c>
      <c r="BK3" s="4">
        <v>40878</v>
      </c>
      <c r="BL3" s="4">
        <v>40909</v>
      </c>
      <c r="BM3" s="4">
        <v>40940</v>
      </c>
      <c r="BN3" s="4">
        <v>40969</v>
      </c>
      <c r="BO3" s="4">
        <v>41000</v>
      </c>
      <c r="BP3" s="4">
        <v>41030</v>
      </c>
      <c r="BQ3" s="4">
        <v>41061</v>
      </c>
      <c r="BR3" s="4">
        <v>41091</v>
      </c>
      <c r="BS3" s="4">
        <v>41122</v>
      </c>
      <c r="BT3" s="4">
        <v>41153</v>
      </c>
      <c r="BU3" s="4">
        <v>41183</v>
      </c>
      <c r="BV3" s="4">
        <v>41214</v>
      </c>
      <c r="BW3" s="4">
        <v>41244</v>
      </c>
      <c r="BX3" s="4">
        <v>41275</v>
      </c>
      <c r="BY3" s="4">
        <v>41306</v>
      </c>
      <c r="BZ3" s="4">
        <v>41334</v>
      </c>
      <c r="CA3" s="4">
        <v>41365</v>
      </c>
      <c r="CB3" s="4">
        <v>41395</v>
      </c>
      <c r="CC3" s="4">
        <v>41426</v>
      </c>
      <c r="CD3" s="4">
        <v>41456</v>
      </c>
      <c r="CE3" s="4">
        <v>41487</v>
      </c>
      <c r="CF3" s="4">
        <v>41518</v>
      </c>
      <c r="CG3" s="4">
        <v>41548</v>
      </c>
      <c r="CH3" s="4">
        <v>41579</v>
      </c>
      <c r="CI3" s="4">
        <v>41609</v>
      </c>
      <c r="CJ3" s="4">
        <v>41640</v>
      </c>
      <c r="CK3" s="4">
        <v>41671</v>
      </c>
      <c r="CL3" s="4">
        <v>41699</v>
      </c>
      <c r="CM3" s="4">
        <v>41730</v>
      </c>
      <c r="CN3" s="4">
        <v>41760</v>
      </c>
      <c r="CO3" s="4">
        <v>41791</v>
      </c>
      <c r="CP3" s="4">
        <v>41821</v>
      </c>
      <c r="CQ3" s="4">
        <v>41852</v>
      </c>
      <c r="CR3" s="4">
        <v>41883</v>
      </c>
      <c r="CS3" s="4">
        <v>41913</v>
      </c>
      <c r="CT3" s="4">
        <v>41944</v>
      </c>
      <c r="CU3" s="4">
        <v>41974</v>
      </c>
      <c r="CV3" s="4">
        <v>42005</v>
      </c>
      <c r="CW3" s="4">
        <v>42036</v>
      </c>
      <c r="CX3" s="4">
        <v>42064</v>
      </c>
      <c r="CY3" s="4">
        <v>42095</v>
      </c>
      <c r="CZ3" s="4">
        <v>42125</v>
      </c>
      <c r="DA3" s="4">
        <v>42156</v>
      </c>
      <c r="DB3" s="4">
        <v>42186</v>
      </c>
      <c r="DC3" s="4">
        <v>42217</v>
      </c>
      <c r="DD3" s="4">
        <v>42248</v>
      </c>
      <c r="DE3" s="4">
        <v>42278</v>
      </c>
      <c r="DF3" s="4">
        <v>42309</v>
      </c>
      <c r="DG3" s="4">
        <v>42339</v>
      </c>
      <c r="DH3" s="4">
        <v>42370</v>
      </c>
      <c r="DI3" s="4">
        <v>42401</v>
      </c>
      <c r="DJ3" s="4">
        <v>42430</v>
      </c>
      <c r="DK3" s="4">
        <v>42461</v>
      </c>
      <c r="DL3" s="4">
        <v>42491</v>
      </c>
      <c r="DM3" s="4">
        <v>42522</v>
      </c>
      <c r="DN3" s="4">
        <v>42552</v>
      </c>
      <c r="DO3" s="4">
        <v>42583</v>
      </c>
      <c r="DP3" s="4">
        <v>42614</v>
      </c>
      <c r="DQ3" s="4">
        <v>42644</v>
      </c>
      <c r="DR3" s="4">
        <v>42675</v>
      </c>
      <c r="DS3" s="4">
        <v>42705</v>
      </c>
      <c r="DT3" s="4">
        <v>42736</v>
      </c>
      <c r="DU3" s="4">
        <v>42767</v>
      </c>
      <c r="DV3" s="4">
        <v>42795</v>
      </c>
      <c r="DW3" s="4">
        <v>42826</v>
      </c>
      <c r="DX3" s="4">
        <v>42856</v>
      </c>
      <c r="DY3" s="4">
        <v>42887</v>
      </c>
      <c r="DZ3" s="4">
        <v>42917</v>
      </c>
      <c r="EA3" s="4">
        <v>42948</v>
      </c>
      <c r="EB3" s="4">
        <v>42979</v>
      </c>
      <c r="EC3" s="4">
        <v>43009</v>
      </c>
      <c r="ED3" s="4">
        <v>43040</v>
      </c>
      <c r="EE3" s="4">
        <v>43070</v>
      </c>
      <c r="EF3" s="4">
        <v>43101</v>
      </c>
      <c r="EG3" s="4">
        <v>43132</v>
      </c>
      <c r="EH3" s="4">
        <v>43160</v>
      </c>
      <c r="EI3" s="4">
        <v>43191</v>
      </c>
      <c r="EJ3" s="4">
        <v>43221</v>
      </c>
      <c r="EK3" s="4">
        <v>43252</v>
      </c>
      <c r="EL3" s="4">
        <v>43282</v>
      </c>
      <c r="EM3" s="4">
        <v>43313</v>
      </c>
      <c r="EN3" s="4">
        <v>43344</v>
      </c>
      <c r="EO3" s="4">
        <v>43374</v>
      </c>
      <c r="EP3" s="4">
        <v>43405</v>
      </c>
      <c r="EQ3" s="4">
        <v>43435</v>
      </c>
      <c r="ER3" s="4">
        <v>43466</v>
      </c>
    </row>
    <row r="4" spans="1:148" s="13" customFormat="1" x14ac:dyDescent="0.2">
      <c r="A4" s="3" t="s">
        <v>12</v>
      </c>
      <c r="C4" s="2"/>
    </row>
    <row r="5" spans="1:148" s="13" customFormat="1" x14ac:dyDescent="0.2">
      <c r="A5"/>
      <c r="B5" s="3" t="s">
        <v>3</v>
      </c>
      <c r="C5" s="3" t="s">
        <v>2</v>
      </c>
      <c r="D5" s="19">
        <v>1022.3900497512437</v>
      </c>
      <c r="E5" s="19">
        <v>543.22118399999999</v>
      </c>
      <c r="F5" s="19">
        <v>602.95958399999995</v>
      </c>
      <c r="G5" s="19">
        <v>581.45375999999999</v>
      </c>
      <c r="H5" s="19">
        <v>570.302592</v>
      </c>
      <c r="I5" s="19">
        <v>535.25606400000004</v>
      </c>
      <c r="J5" s="19">
        <v>566.32003199999997</v>
      </c>
      <c r="K5" s="19">
        <v>527.29094399999997</v>
      </c>
      <c r="L5" s="19">
        <v>524.10489600000005</v>
      </c>
      <c r="M5" s="19">
        <v>508.97116799999998</v>
      </c>
      <c r="N5" s="19">
        <v>511.360704</v>
      </c>
      <c r="O5" s="19">
        <v>488.26185600000002</v>
      </c>
      <c r="P5" s="19">
        <v>538.44211199999995</v>
      </c>
      <c r="Q5" s="19">
        <v>512.15721599999995</v>
      </c>
      <c r="R5" s="19">
        <v>579.86073599999997</v>
      </c>
      <c r="S5" s="19">
        <v>547.20374400000003</v>
      </c>
      <c r="T5" s="19">
        <v>544.81420800000001</v>
      </c>
      <c r="U5" s="19">
        <v>570.302592</v>
      </c>
      <c r="V5" s="19">
        <v>535.25606400000004</v>
      </c>
      <c r="W5" s="19">
        <v>515.34326399999998</v>
      </c>
      <c r="X5" s="19">
        <v>548.00025600000004</v>
      </c>
      <c r="Y5" s="19">
        <v>548.79676800000004</v>
      </c>
      <c r="Z5" s="19">
        <v>395.86646400000001</v>
      </c>
      <c r="AA5" s="19">
        <v>233.378016</v>
      </c>
      <c r="AB5" s="19">
        <v>255.680352</v>
      </c>
      <c r="AC5" s="19">
        <v>303.47107199999999</v>
      </c>
      <c r="AD5" s="19">
        <v>310.63968</v>
      </c>
      <c r="AE5" s="19">
        <v>295.50595199999998</v>
      </c>
      <c r="AF5" s="19">
        <v>319.40131200000002</v>
      </c>
      <c r="AG5" s="19">
        <v>354.44783999999999</v>
      </c>
      <c r="AH5" s="19">
        <v>418.16879999999998</v>
      </c>
      <c r="AI5" s="19">
        <v>489.85487999999998</v>
      </c>
      <c r="AJ5" s="19">
        <v>464.36649599999998</v>
      </c>
      <c r="AK5" s="19">
        <v>500.20953600000001</v>
      </c>
      <c r="AL5" s="19">
        <v>465.95952</v>
      </c>
      <c r="AM5" s="19">
        <v>497.82</v>
      </c>
      <c r="AN5" s="19">
        <v>530.476992</v>
      </c>
      <c r="AO5" s="19">
        <v>501.00604800000002</v>
      </c>
      <c r="AP5" s="19">
        <v>557.55840000000001</v>
      </c>
      <c r="AQ5" s="19">
        <v>511.360704</v>
      </c>
      <c r="AR5" s="19">
        <v>527.29094399999997</v>
      </c>
      <c r="AS5" s="19" t="s">
        <v>69</v>
      </c>
      <c r="AT5" s="19" t="s">
        <v>69</v>
      </c>
      <c r="AU5" s="19" t="s">
        <v>69</v>
      </c>
      <c r="AV5" s="19" t="s">
        <v>69</v>
      </c>
      <c r="AW5" s="19" t="s">
        <v>69</v>
      </c>
      <c r="AX5" s="19" t="s">
        <v>69</v>
      </c>
      <c r="AY5" s="19" t="s">
        <v>69</v>
      </c>
      <c r="AZ5" s="19" t="s">
        <v>69</v>
      </c>
      <c r="BA5" s="19" t="s">
        <v>69</v>
      </c>
      <c r="BB5" s="19" t="s">
        <v>69</v>
      </c>
      <c r="BC5" s="19" t="s">
        <v>69</v>
      </c>
      <c r="BD5" s="19" t="s">
        <v>69</v>
      </c>
      <c r="BE5" s="19" t="s">
        <v>69</v>
      </c>
      <c r="BF5" s="19" t="s">
        <v>69</v>
      </c>
      <c r="BG5" s="19" t="s">
        <v>69</v>
      </c>
      <c r="BH5" s="19" t="s">
        <v>69</v>
      </c>
      <c r="BI5" s="19" t="s">
        <v>69</v>
      </c>
      <c r="BJ5" s="19" t="s">
        <v>69</v>
      </c>
      <c r="BK5" s="19" t="s">
        <v>69</v>
      </c>
      <c r="BL5" s="19" t="s">
        <v>69</v>
      </c>
      <c r="BM5" s="19" t="s">
        <v>69</v>
      </c>
      <c r="BN5" s="19" t="s">
        <v>69</v>
      </c>
      <c r="BO5" s="19" t="s">
        <v>69</v>
      </c>
      <c r="BP5" s="19" t="s">
        <v>69</v>
      </c>
      <c r="BQ5" s="19" t="s">
        <v>69</v>
      </c>
      <c r="BR5" s="19" t="s">
        <v>69</v>
      </c>
      <c r="BS5" s="19" t="s">
        <v>69</v>
      </c>
      <c r="BT5" s="19" t="s">
        <v>69</v>
      </c>
      <c r="BU5" s="19" t="s">
        <v>69</v>
      </c>
      <c r="BV5" s="19" t="s">
        <v>69</v>
      </c>
      <c r="BW5" s="19" t="s">
        <v>69</v>
      </c>
      <c r="BX5" s="19" t="s">
        <v>69</v>
      </c>
      <c r="BY5" s="19" t="s">
        <v>69</v>
      </c>
      <c r="BZ5" s="19" t="s">
        <v>69</v>
      </c>
      <c r="CA5" s="19" t="s">
        <v>69</v>
      </c>
      <c r="CB5" s="19" t="s">
        <v>69</v>
      </c>
      <c r="CC5" s="19" t="s">
        <v>69</v>
      </c>
      <c r="CD5" s="19" t="s">
        <v>69</v>
      </c>
      <c r="CE5" s="19" t="s">
        <v>69</v>
      </c>
      <c r="CF5" s="19" t="s">
        <v>69</v>
      </c>
      <c r="CG5" s="19" t="s">
        <v>69</v>
      </c>
      <c r="CH5" s="19" t="s">
        <v>69</v>
      </c>
      <c r="CI5" s="19" t="s">
        <v>69</v>
      </c>
      <c r="CJ5" s="19" t="s">
        <v>69</v>
      </c>
      <c r="CK5" s="19" t="s">
        <v>69</v>
      </c>
      <c r="CL5" s="19" t="s">
        <v>69</v>
      </c>
      <c r="CM5" s="19" t="s">
        <v>69</v>
      </c>
      <c r="CN5" s="19" t="s">
        <v>69</v>
      </c>
      <c r="CO5" s="19" t="s">
        <v>69</v>
      </c>
      <c r="CP5" s="19" t="s">
        <v>69</v>
      </c>
      <c r="CQ5" s="19" t="s">
        <v>69</v>
      </c>
      <c r="CR5" s="19" t="s">
        <v>69</v>
      </c>
      <c r="CS5" s="19" t="s">
        <v>69</v>
      </c>
      <c r="CT5" s="19" t="s">
        <v>69</v>
      </c>
      <c r="CU5" s="19" t="s">
        <v>69</v>
      </c>
      <c r="CV5" s="19" t="s">
        <v>69</v>
      </c>
      <c r="CW5" s="19" t="s">
        <v>69</v>
      </c>
      <c r="CX5" s="19" t="s">
        <v>69</v>
      </c>
      <c r="CY5" s="19" t="s">
        <v>69</v>
      </c>
      <c r="CZ5" s="19" t="s">
        <v>69</v>
      </c>
      <c r="DA5" s="19" t="s">
        <v>69</v>
      </c>
      <c r="DB5" s="19" t="s">
        <v>69</v>
      </c>
      <c r="DC5" s="19" t="s">
        <v>69</v>
      </c>
      <c r="DD5" s="19" t="s">
        <v>69</v>
      </c>
      <c r="DE5" s="19" t="s">
        <v>69</v>
      </c>
      <c r="DF5" s="19" t="s">
        <v>69</v>
      </c>
      <c r="DG5" s="19" t="s">
        <v>69</v>
      </c>
      <c r="DH5" s="19" t="s">
        <v>69</v>
      </c>
      <c r="DI5" s="19" t="s">
        <v>69</v>
      </c>
      <c r="DJ5" s="19" t="s">
        <v>69</v>
      </c>
      <c r="DK5" s="19" t="s">
        <v>69</v>
      </c>
      <c r="DL5" s="19" t="s">
        <v>69</v>
      </c>
      <c r="DM5" s="19" t="s">
        <v>69</v>
      </c>
      <c r="DN5" s="19" t="s">
        <v>69</v>
      </c>
      <c r="DO5" s="19" t="s">
        <v>69</v>
      </c>
      <c r="DP5" s="19" t="s">
        <v>69</v>
      </c>
      <c r="DQ5" s="19" t="s">
        <v>69</v>
      </c>
      <c r="DR5" s="19" t="s">
        <v>69</v>
      </c>
      <c r="DS5" s="19" t="s">
        <v>69</v>
      </c>
      <c r="DT5" s="19" t="s">
        <v>69</v>
      </c>
      <c r="DU5" s="19" t="s">
        <v>69</v>
      </c>
      <c r="DV5" s="19" t="s">
        <v>69</v>
      </c>
      <c r="DW5" s="19" t="s">
        <v>69</v>
      </c>
      <c r="DX5" s="19" t="s">
        <v>69</v>
      </c>
      <c r="DY5" s="19" t="s">
        <v>69</v>
      </c>
      <c r="DZ5" s="19" t="s">
        <v>69</v>
      </c>
      <c r="EA5" s="19" t="s">
        <v>69</v>
      </c>
      <c r="EB5" s="19" t="s">
        <v>69</v>
      </c>
      <c r="EC5" s="19" t="s">
        <v>69</v>
      </c>
      <c r="ED5" s="19" t="s">
        <v>69</v>
      </c>
      <c r="EE5" s="19" t="s">
        <v>69</v>
      </c>
      <c r="EF5" s="19" t="s">
        <v>69</v>
      </c>
      <c r="EG5" s="19" t="s">
        <v>69</v>
      </c>
      <c r="EH5" s="19" t="s">
        <v>69</v>
      </c>
      <c r="EI5" s="19" t="s">
        <v>69</v>
      </c>
      <c r="EJ5" s="19" t="s">
        <v>69</v>
      </c>
      <c r="EK5" s="19" t="s">
        <v>69</v>
      </c>
      <c r="EL5" s="19" t="s">
        <v>69</v>
      </c>
      <c r="EM5" s="19" t="s">
        <v>69</v>
      </c>
      <c r="EN5" s="19" t="s">
        <v>69</v>
      </c>
      <c r="EO5" s="19" t="s">
        <v>69</v>
      </c>
      <c r="EP5" s="19" t="s">
        <v>69</v>
      </c>
      <c r="EQ5" s="19" t="s">
        <v>69</v>
      </c>
      <c r="ER5" s="19" t="s">
        <v>69</v>
      </c>
    </row>
    <row r="6" spans="1:148" s="13" customFormat="1" x14ac:dyDescent="0.2">
      <c r="A6"/>
      <c r="B6" s="3"/>
      <c r="C6" s="3" t="s">
        <v>5</v>
      </c>
      <c r="D6" s="19">
        <v>243.49038461538464</v>
      </c>
      <c r="E6" s="57">
        <v>138.77881600000001</v>
      </c>
      <c r="F6" s="57">
        <v>154.04041599999999</v>
      </c>
      <c r="G6" s="57">
        <v>148.54624000000001</v>
      </c>
      <c r="H6" s="57">
        <v>145.697408</v>
      </c>
      <c r="I6" s="57">
        <v>136.74393599999999</v>
      </c>
      <c r="J6" s="57">
        <v>144.679968</v>
      </c>
      <c r="K6" s="57">
        <v>134.709056</v>
      </c>
      <c r="L6" s="57">
        <v>133.895104</v>
      </c>
      <c r="M6" s="57">
        <v>130.02883199999999</v>
      </c>
      <c r="N6" s="57">
        <v>130.639296</v>
      </c>
      <c r="O6" s="57">
        <v>124.73814400000001</v>
      </c>
      <c r="P6" s="57">
        <v>137.55788799999999</v>
      </c>
      <c r="Q6" s="57">
        <v>130.84278399999999</v>
      </c>
      <c r="R6" s="57">
        <v>148.139264</v>
      </c>
      <c r="S6" s="57">
        <v>139.796256</v>
      </c>
      <c r="T6" s="57">
        <v>139.18579199999999</v>
      </c>
      <c r="U6" s="57">
        <v>145.697408</v>
      </c>
      <c r="V6" s="57">
        <v>136.74393599999999</v>
      </c>
      <c r="W6" s="57">
        <v>131.656736</v>
      </c>
      <c r="X6" s="57">
        <v>139.99974399999999</v>
      </c>
      <c r="Y6" s="57">
        <v>140.20323200000001</v>
      </c>
      <c r="Z6" s="57">
        <v>101.13353600000001</v>
      </c>
      <c r="AA6" s="57">
        <v>59.621983999999998</v>
      </c>
      <c r="AB6" s="57">
        <v>65.319648000000001</v>
      </c>
      <c r="AC6" s="57">
        <v>77.528928000000008</v>
      </c>
      <c r="AD6" s="57">
        <v>79.360320000000002</v>
      </c>
      <c r="AE6" s="57">
        <v>75.494048000000006</v>
      </c>
      <c r="AF6" s="57">
        <v>81.598687999999996</v>
      </c>
      <c r="AG6" s="57">
        <v>90.552160000000001</v>
      </c>
      <c r="AH6" s="57">
        <v>106.8312</v>
      </c>
      <c r="AI6" s="57">
        <v>125.14512000000001</v>
      </c>
      <c r="AJ6" s="57">
        <v>118.633504</v>
      </c>
      <c r="AK6" s="57">
        <v>127.790464</v>
      </c>
      <c r="AL6" s="57">
        <v>119.04048</v>
      </c>
      <c r="AM6" s="57">
        <v>127.18</v>
      </c>
      <c r="AN6" s="57">
        <v>135.523008</v>
      </c>
      <c r="AO6" s="57">
        <v>127.99395200000001</v>
      </c>
      <c r="AP6" s="57">
        <v>142.44159999999999</v>
      </c>
      <c r="AQ6" s="57">
        <v>130.639296</v>
      </c>
      <c r="AR6" s="57">
        <v>134.709056</v>
      </c>
      <c r="AS6" s="57" t="s">
        <v>69</v>
      </c>
      <c r="AT6" s="57" t="s">
        <v>69</v>
      </c>
      <c r="AU6" s="57" t="s">
        <v>69</v>
      </c>
      <c r="AV6" s="57" t="s">
        <v>69</v>
      </c>
      <c r="AW6" s="57" t="s">
        <v>69</v>
      </c>
      <c r="AX6" s="57" t="s">
        <v>69</v>
      </c>
      <c r="AY6" s="57" t="s">
        <v>69</v>
      </c>
      <c r="AZ6" s="19" t="s">
        <v>69</v>
      </c>
      <c r="BA6" s="19" t="s">
        <v>69</v>
      </c>
      <c r="BB6" s="19" t="s">
        <v>69</v>
      </c>
      <c r="BC6" s="19" t="s">
        <v>69</v>
      </c>
      <c r="BD6" s="19" t="s">
        <v>69</v>
      </c>
      <c r="BE6" s="19" t="s">
        <v>69</v>
      </c>
      <c r="BF6" s="19" t="s">
        <v>69</v>
      </c>
      <c r="BG6" s="19" t="s">
        <v>69</v>
      </c>
      <c r="BH6" s="19" t="s">
        <v>69</v>
      </c>
      <c r="BI6" s="19" t="s">
        <v>69</v>
      </c>
      <c r="BJ6" s="19" t="s">
        <v>69</v>
      </c>
      <c r="BK6" s="19" t="s">
        <v>69</v>
      </c>
      <c r="BL6" s="19" t="s">
        <v>69</v>
      </c>
      <c r="BM6" s="19" t="s">
        <v>69</v>
      </c>
      <c r="BN6" s="19" t="s">
        <v>69</v>
      </c>
      <c r="BO6" s="19" t="s">
        <v>69</v>
      </c>
      <c r="BP6" s="19" t="s">
        <v>69</v>
      </c>
      <c r="BQ6" s="19" t="s">
        <v>69</v>
      </c>
      <c r="BR6" s="19" t="s">
        <v>69</v>
      </c>
      <c r="BS6" s="19" t="s">
        <v>69</v>
      </c>
      <c r="BT6" s="19" t="s">
        <v>69</v>
      </c>
      <c r="BU6" s="19" t="s">
        <v>69</v>
      </c>
      <c r="BV6" s="19" t="s">
        <v>69</v>
      </c>
      <c r="BW6" s="19" t="s">
        <v>69</v>
      </c>
      <c r="BX6" s="19" t="s">
        <v>69</v>
      </c>
      <c r="BY6" s="19" t="s">
        <v>69</v>
      </c>
      <c r="BZ6" s="19" t="s">
        <v>69</v>
      </c>
      <c r="CA6" s="19" t="s">
        <v>69</v>
      </c>
      <c r="CB6" s="19" t="s">
        <v>69</v>
      </c>
      <c r="CC6" s="19" t="s">
        <v>69</v>
      </c>
      <c r="CD6" s="19" t="s">
        <v>69</v>
      </c>
      <c r="CE6" s="19" t="s">
        <v>69</v>
      </c>
      <c r="CF6" s="19" t="s">
        <v>69</v>
      </c>
      <c r="CG6" s="19" t="s">
        <v>69</v>
      </c>
      <c r="CH6" s="19" t="s">
        <v>69</v>
      </c>
      <c r="CI6" s="19" t="s">
        <v>69</v>
      </c>
      <c r="CJ6" s="19" t="s">
        <v>69</v>
      </c>
      <c r="CK6" s="19" t="s">
        <v>69</v>
      </c>
      <c r="CL6" s="19" t="s">
        <v>69</v>
      </c>
      <c r="CM6" s="19" t="s">
        <v>69</v>
      </c>
      <c r="CN6" s="19" t="s">
        <v>69</v>
      </c>
      <c r="CO6" s="19" t="s">
        <v>69</v>
      </c>
      <c r="CP6" s="19" t="s">
        <v>69</v>
      </c>
      <c r="CQ6" s="19" t="s">
        <v>69</v>
      </c>
      <c r="CR6" s="19" t="s">
        <v>69</v>
      </c>
      <c r="CS6" s="19" t="s">
        <v>69</v>
      </c>
      <c r="CT6" s="19" t="s">
        <v>69</v>
      </c>
      <c r="CU6" s="19" t="s">
        <v>69</v>
      </c>
      <c r="CV6" s="19" t="s">
        <v>69</v>
      </c>
      <c r="CW6" s="19" t="s">
        <v>69</v>
      </c>
      <c r="CX6" s="19" t="s">
        <v>69</v>
      </c>
      <c r="CY6" s="19" t="s">
        <v>69</v>
      </c>
      <c r="CZ6" s="19" t="s">
        <v>69</v>
      </c>
      <c r="DA6" s="19" t="s">
        <v>69</v>
      </c>
      <c r="DB6" s="19" t="s">
        <v>69</v>
      </c>
      <c r="DC6" s="19" t="s">
        <v>69</v>
      </c>
      <c r="DD6" s="19" t="s">
        <v>69</v>
      </c>
      <c r="DE6" s="19" t="s">
        <v>69</v>
      </c>
      <c r="DF6" s="19" t="s">
        <v>69</v>
      </c>
      <c r="DG6" s="19" t="s">
        <v>69</v>
      </c>
      <c r="DH6" s="19" t="s">
        <v>69</v>
      </c>
      <c r="DI6" s="19" t="s">
        <v>69</v>
      </c>
      <c r="DJ6" s="19" t="s">
        <v>69</v>
      </c>
      <c r="DK6" s="19" t="s">
        <v>69</v>
      </c>
      <c r="DL6" s="19" t="s">
        <v>69</v>
      </c>
      <c r="DM6" s="19" t="s">
        <v>69</v>
      </c>
      <c r="DN6" s="19" t="s">
        <v>69</v>
      </c>
      <c r="DO6" s="19" t="s">
        <v>69</v>
      </c>
      <c r="DP6" s="19" t="s">
        <v>69</v>
      </c>
      <c r="DQ6" s="19" t="s">
        <v>69</v>
      </c>
      <c r="DR6" s="19" t="s">
        <v>69</v>
      </c>
      <c r="DS6" s="19" t="s">
        <v>69</v>
      </c>
      <c r="DT6" s="19" t="s">
        <v>69</v>
      </c>
      <c r="DU6" s="19" t="s">
        <v>69</v>
      </c>
      <c r="DV6" s="19" t="s">
        <v>69</v>
      </c>
      <c r="DW6" s="19" t="s">
        <v>69</v>
      </c>
      <c r="DX6" s="19" t="s">
        <v>69</v>
      </c>
      <c r="DY6" s="19" t="s">
        <v>69</v>
      </c>
      <c r="DZ6" s="19" t="s">
        <v>69</v>
      </c>
      <c r="EA6" s="19" t="s">
        <v>69</v>
      </c>
      <c r="EB6" s="19" t="s">
        <v>69</v>
      </c>
      <c r="EC6" s="19" t="s">
        <v>69</v>
      </c>
      <c r="ED6" s="19" t="s">
        <v>69</v>
      </c>
      <c r="EE6" s="19" t="s">
        <v>69</v>
      </c>
      <c r="EF6" s="19" t="s">
        <v>69</v>
      </c>
      <c r="EG6" s="19" t="s">
        <v>69</v>
      </c>
      <c r="EH6" s="19" t="s">
        <v>69</v>
      </c>
      <c r="EI6" s="19" t="s">
        <v>69</v>
      </c>
      <c r="EJ6" s="19" t="s">
        <v>69</v>
      </c>
      <c r="EK6" s="19" t="s">
        <v>69</v>
      </c>
      <c r="EL6" s="19" t="s">
        <v>69</v>
      </c>
      <c r="EM6" s="19" t="s">
        <v>69</v>
      </c>
      <c r="EN6" s="19" t="s">
        <v>69</v>
      </c>
      <c r="EO6" s="19" t="s">
        <v>69</v>
      </c>
      <c r="EP6" s="19" t="s">
        <v>69</v>
      </c>
      <c r="EQ6" s="19" t="s">
        <v>69</v>
      </c>
      <c r="ER6" s="19" t="s">
        <v>69</v>
      </c>
    </row>
    <row r="7" spans="1:148" s="13" customFormat="1" x14ac:dyDescent="0.2">
      <c r="A7"/>
      <c r="B7" s="3"/>
      <c r="C7" s="3" t="s">
        <v>13</v>
      </c>
      <c r="D7" s="57">
        <v>95</v>
      </c>
      <c r="E7" s="57">
        <v>76</v>
      </c>
      <c r="F7" s="57">
        <v>81</v>
      </c>
      <c r="G7" s="57">
        <v>96</v>
      </c>
      <c r="H7" s="57">
        <v>94</v>
      </c>
      <c r="I7" s="57">
        <v>94</v>
      </c>
      <c r="J7" s="57">
        <v>99</v>
      </c>
      <c r="K7" s="57">
        <v>96</v>
      </c>
      <c r="L7" s="57">
        <v>84</v>
      </c>
      <c r="M7" s="57">
        <v>81</v>
      </c>
      <c r="N7" s="57">
        <v>74</v>
      </c>
      <c r="O7" s="57">
        <v>53</v>
      </c>
      <c r="P7" s="57">
        <v>73</v>
      </c>
      <c r="Q7" s="57">
        <v>75</v>
      </c>
      <c r="R7" s="57">
        <v>76</v>
      </c>
      <c r="S7" s="57">
        <v>84</v>
      </c>
      <c r="T7" s="57">
        <v>86</v>
      </c>
      <c r="U7" s="57">
        <v>86</v>
      </c>
      <c r="V7" s="57">
        <v>95</v>
      </c>
      <c r="W7" s="57">
        <v>84</v>
      </c>
      <c r="X7" s="57">
        <v>82</v>
      </c>
      <c r="Y7" s="57">
        <v>83</v>
      </c>
      <c r="Z7" s="57">
        <v>60</v>
      </c>
      <c r="AA7" s="57">
        <v>24</v>
      </c>
      <c r="AB7" s="57">
        <v>25</v>
      </c>
      <c r="AC7" s="57">
        <v>43</v>
      </c>
      <c r="AD7" s="57">
        <v>43</v>
      </c>
      <c r="AE7" s="57">
        <v>41</v>
      </c>
      <c r="AF7" s="57">
        <v>43</v>
      </c>
      <c r="AG7" s="57">
        <v>42</v>
      </c>
      <c r="AH7" s="57">
        <v>57</v>
      </c>
      <c r="AI7" s="57">
        <v>59</v>
      </c>
      <c r="AJ7" s="57">
        <v>59</v>
      </c>
      <c r="AK7" s="57">
        <v>62</v>
      </c>
      <c r="AL7" s="57">
        <v>60</v>
      </c>
      <c r="AM7" s="57">
        <v>52</v>
      </c>
      <c r="AN7" s="57">
        <v>49</v>
      </c>
      <c r="AO7" s="57">
        <v>53</v>
      </c>
      <c r="AP7" s="57">
        <v>56</v>
      </c>
      <c r="AQ7" s="57">
        <v>52</v>
      </c>
      <c r="AR7" s="57">
        <v>52</v>
      </c>
      <c r="AS7" s="57" t="s">
        <v>69</v>
      </c>
      <c r="AT7" s="57" t="s">
        <v>69</v>
      </c>
      <c r="AU7" s="57" t="s">
        <v>69</v>
      </c>
      <c r="AV7" s="57" t="s">
        <v>69</v>
      </c>
      <c r="AW7" s="57" t="s">
        <v>69</v>
      </c>
      <c r="AX7" s="57" t="s">
        <v>69</v>
      </c>
      <c r="AY7" s="57" t="s">
        <v>69</v>
      </c>
      <c r="AZ7" s="19" t="s">
        <v>69</v>
      </c>
      <c r="BA7" s="19" t="s">
        <v>69</v>
      </c>
      <c r="BB7" s="19" t="s">
        <v>69</v>
      </c>
      <c r="BC7" s="19" t="s">
        <v>69</v>
      </c>
      <c r="BD7" s="19" t="s">
        <v>69</v>
      </c>
      <c r="BE7" s="19" t="s">
        <v>69</v>
      </c>
      <c r="BF7" s="19" t="s">
        <v>69</v>
      </c>
      <c r="BG7" s="19" t="s">
        <v>69</v>
      </c>
      <c r="BH7" s="19" t="s">
        <v>69</v>
      </c>
      <c r="BI7" s="19" t="s">
        <v>69</v>
      </c>
      <c r="BJ7" s="19" t="s">
        <v>69</v>
      </c>
      <c r="BK7" s="19" t="s">
        <v>69</v>
      </c>
      <c r="BL7" s="19" t="s">
        <v>69</v>
      </c>
      <c r="BM7" s="19" t="s">
        <v>69</v>
      </c>
      <c r="BN7" s="19" t="s">
        <v>69</v>
      </c>
      <c r="BO7" s="19" t="s">
        <v>69</v>
      </c>
      <c r="BP7" s="19" t="s">
        <v>69</v>
      </c>
      <c r="BQ7" s="19" t="s">
        <v>69</v>
      </c>
      <c r="BR7" s="19" t="s">
        <v>69</v>
      </c>
      <c r="BS7" s="19" t="s">
        <v>69</v>
      </c>
      <c r="BT7" s="19" t="s">
        <v>69</v>
      </c>
      <c r="BU7" s="19" t="s">
        <v>69</v>
      </c>
      <c r="BV7" s="19" t="s">
        <v>69</v>
      </c>
      <c r="BW7" s="19" t="s">
        <v>69</v>
      </c>
      <c r="BX7" s="19" t="s">
        <v>69</v>
      </c>
      <c r="BY7" s="19" t="s">
        <v>69</v>
      </c>
      <c r="BZ7" s="19" t="s">
        <v>69</v>
      </c>
      <c r="CA7" s="19" t="s">
        <v>69</v>
      </c>
      <c r="CB7" s="19" t="s">
        <v>69</v>
      </c>
      <c r="CC7" s="19" t="s">
        <v>69</v>
      </c>
      <c r="CD7" s="19" t="s">
        <v>69</v>
      </c>
      <c r="CE7" s="19" t="s">
        <v>69</v>
      </c>
      <c r="CF7" s="19" t="s">
        <v>69</v>
      </c>
      <c r="CG7" s="19" t="s">
        <v>69</v>
      </c>
      <c r="CH7" s="19" t="s">
        <v>69</v>
      </c>
      <c r="CI7" s="19" t="s">
        <v>69</v>
      </c>
      <c r="CJ7" s="19" t="s">
        <v>69</v>
      </c>
      <c r="CK7" s="19" t="s">
        <v>69</v>
      </c>
      <c r="CL7" s="19" t="s">
        <v>69</v>
      </c>
      <c r="CM7" s="19" t="s">
        <v>69</v>
      </c>
      <c r="CN7" s="19" t="s">
        <v>69</v>
      </c>
      <c r="CO7" s="19" t="s">
        <v>69</v>
      </c>
      <c r="CP7" s="19" t="s">
        <v>69</v>
      </c>
      <c r="CQ7" s="19" t="s">
        <v>69</v>
      </c>
      <c r="CR7" s="19" t="s">
        <v>69</v>
      </c>
      <c r="CS7" s="19" t="s">
        <v>69</v>
      </c>
      <c r="CT7" s="19" t="s">
        <v>69</v>
      </c>
      <c r="CU7" s="19" t="s">
        <v>69</v>
      </c>
      <c r="CV7" s="19" t="s">
        <v>69</v>
      </c>
      <c r="CW7" s="19" t="s">
        <v>69</v>
      </c>
      <c r="CX7" s="19" t="s">
        <v>69</v>
      </c>
      <c r="CY7" s="19" t="s">
        <v>69</v>
      </c>
      <c r="CZ7" s="19" t="s">
        <v>69</v>
      </c>
      <c r="DA7" s="19" t="s">
        <v>69</v>
      </c>
      <c r="DB7" s="19" t="s">
        <v>69</v>
      </c>
      <c r="DC7" s="19" t="s">
        <v>69</v>
      </c>
      <c r="DD7" s="19" t="s">
        <v>69</v>
      </c>
      <c r="DE7" s="19" t="s">
        <v>69</v>
      </c>
      <c r="DF7" s="19" t="s">
        <v>69</v>
      </c>
      <c r="DG7" s="19" t="s">
        <v>69</v>
      </c>
      <c r="DH7" s="19" t="s">
        <v>69</v>
      </c>
      <c r="DI7" s="19" t="s">
        <v>69</v>
      </c>
      <c r="DJ7" s="19" t="s">
        <v>69</v>
      </c>
      <c r="DK7" s="19" t="s">
        <v>69</v>
      </c>
      <c r="DL7" s="19" t="s">
        <v>69</v>
      </c>
      <c r="DM7" s="19" t="s">
        <v>69</v>
      </c>
      <c r="DN7" s="19" t="s">
        <v>69</v>
      </c>
      <c r="DO7" s="19" t="s">
        <v>69</v>
      </c>
      <c r="DP7" s="19" t="s">
        <v>69</v>
      </c>
      <c r="DQ7" s="19" t="s">
        <v>69</v>
      </c>
      <c r="DR7" s="19" t="s">
        <v>69</v>
      </c>
      <c r="DS7" s="19" t="s">
        <v>69</v>
      </c>
      <c r="DT7" s="19" t="s">
        <v>69</v>
      </c>
      <c r="DU7" s="19" t="s">
        <v>69</v>
      </c>
      <c r="DV7" s="19" t="s">
        <v>69</v>
      </c>
      <c r="DW7" s="19" t="s">
        <v>69</v>
      </c>
      <c r="DX7" s="19" t="s">
        <v>69</v>
      </c>
      <c r="DY7" s="19" t="s">
        <v>69</v>
      </c>
      <c r="DZ7" s="19" t="s">
        <v>69</v>
      </c>
      <c r="EA7" s="19" t="s">
        <v>69</v>
      </c>
      <c r="EB7" s="19" t="s">
        <v>69</v>
      </c>
      <c r="EC7" s="19" t="s">
        <v>69</v>
      </c>
      <c r="ED7" s="19" t="s">
        <v>69</v>
      </c>
      <c r="EE7" s="19" t="s">
        <v>69</v>
      </c>
      <c r="EF7" s="19" t="s">
        <v>69</v>
      </c>
      <c r="EG7" s="19" t="s">
        <v>69</v>
      </c>
      <c r="EH7" s="19" t="s">
        <v>69</v>
      </c>
      <c r="EI7" s="19" t="s">
        <v>69</v>
      </c>
      <c r="EJ7" s="19" t="s">
        <v>69</v>
      </c>
      <c r="EK7" s="19" t="s">
        <v>69</v>
      </c>
      <c r="EL7" s="19" t="s">
        <v>69</v>
      </c>
      <c r="EM7" s="19" t="s">
        <v>69</v>
      </c>
      <c r="EN7" s="19" t="s">
        <v>69</v>
      </c>
      <c r="EO7" s="19" t="s">
        <v>69</v>
      </c>
      <c r="EP7" s="19" t="s">
        <v>69</v>
      </c>
      <c r="EQ7" s="19" t="s">
        <v>69</v>
      </c>
      <c r="ER7" s="19" t="s">
        <v>69</v>
      </c>
    </row>
    <row r="8" spans="1:148" s="13" customFormat="1" x14ac:dyDescent="0.2">
      <c r="A8"/>
      <c r="B8" s="3" t="s">
        <v>82</v>
      </c>
      <c r="C8" s="3" t="s">
        <v>2</v>
      </c>
      <c r="D8" s="57">
        <v>260.976</v>
      </c>
      <c r="E8" s="57">
        <v>249.012</v>
      </c>
      <c r="F8" s="57">
        <v>270.31099999999998</v>
      </c>
      <c r="G8" s="57">
        <v>242.881</v>
      </c>
      <c r="H8" s="57">
        <v>231.26400000000001</v>
      </c>
      <c r="I8" s="57">
        <v>242.51599999999999</v>
      </c>
      <c r="J8" s="57">
        <v>226.45699999999999</v>
      </c>
      <c r="K8" s="57">
        <v>251.17500000000001</v>
      </c>
      <c r="L8" s="57">
        <v>215.267</v>
      </c>
      <c r="M8" s="57">
        <v>243.54300000000001</v>
      </c>
      <c r="N8" s="57">
        <v>229.79499999999999</v>
      </c>
      <c r="O8" s="57">
        <v>207.648</v>
      </c>
      <c r="P8" s="57">
        <v>227.546086</v>
      </c>
      <c r="Q8" s="57">
        <v>227.14287699999994</v>
      </c>
      <c r="R8" s="57">
        <v>197.55402499999991</v>
      </c>
      <c r="S8" s="57">
        <v>263.57146799999992</v>
      </c>
      <c r="T8" s="57">
        <v>273.87996200000009</v>
      </c>
      <c r="U8" s="57">
        <v>225.37144000000004</v>
      </c>
      <c r="V8" s="57">
        <v>222.63524099999998</v>
      </c>
      <c r="W8" s="57">
        <v>207.59948400000002</v>
      </c>
      <c r="X8" s="57">
        <v>219.296685</v>
      </c>
      <c r="Y8" s="57">
        <v>228.57351900000006</v>
      </c>
      <c r="Z8" s="57">
        <v>146.93185099999997</v>
      </c>
      <c r="AA8" s="57">
        <v>97.021287999999956</v>
      </c>
      <c r="AB8" s="57">
        <v>119.70557300000002</v>
      </c>
      <c r="AC8" s="57">
        <v>141.58543499999999</v>
      </c>
      <c r="AD8" s="57">
        <v>141.70060499999997</v>
      </c>
      <c r="AE8" s="57">
        <v>131.59438100000003</v>
      </c>
      <c r="AF8" s="57">
        <v>136.43577100000002</v>
      </c>
      <c r="AG8" s="57">
        <v>170.04687499999997</v>
      </c>
      <c r="AH8" s="57">
        <v>198.06838500000003</v>
      </c>
      <c r="AI8" s="57">
        <v>167.17210500000002</v>
      </c>
      <c r="AJ8" s="57">
        <v>206.81603899999993</v>
      </c>
      <c r="AK8" s="57">
        <v>230.55027799999991</v>
      </c>
      <c r="AL8" s="57">
        <v>200.77295899999993</v>
      </c>
      <c r="AM8" s="57">
        <v>171.74279300000001</v>
      </c>
      <c r="AN8" s="57">
        <v>221.02383899999998</v>
      </c>
      <c r="AO8" s="57">
        <v>215.97175200000001</v>
      </c>
      <c r="AP8" s="57">
        <v>238.55893100000003</v>
      </c>
      <c r="AQ8" s="57">
        <v>212.05678700000001</v>
      </c>
      <c r="AR8" s="57">
        <v>198.423957</v>
      </c>
      <c r="AS8" s="57">
        <v>214.33160899999996</v>
      </c>
      <c r="AT8" s="57">
        <v>194.36129099999999</v>
      </c>
      <c r="AU8" s="57">
        <v>177.78641100000002</v>
      </c>
      <c r="AV8" s="57">
        <v>213.86164699999998</v>
      </c>
      <c r="AW8" s="57">
        <v>203.14429899999999</v>
      </c>
      <c r="AX8" s="57">
        <v>206.46370800000005</v>
      </c>
      <c r="AY8" s="57">
        <v>165.82296299999996</v>
      </c>
      <c r="AZ8" s="57">
        <v>220.613595</v>
      </c>
      <c r="BA8" s="57">
        <v>232.39704100000003</v>
      </c>
      <c r="BB8" s="57">
        <v>231.893034</v>
      </c>
      <c r="BC8" s="57">
        <v>188.92536100000004</v>
      </c>
      <c r="BD8" s="57">
        <v>210.64160099999998</v>
      </c>
      <c r="BE8" s="57">
        <v>235.95609200000001</v>
      </c>
      <c r="BF8" s="57">
        <v>186.61413799999997</v>
      </c>
      <c r="BG8" s="57">
        <v>194.78671000000003</v>
      </c>
      <c r="BH8" s="57">
        <v>213.37389299999992</v>
      </c>
      <c r="BI8" s="57">
        <v>202.52086500000001</v>
      </c>
      <c r="BJ8" s="57">
        <v>201.31423399999991</v>
      </c>
      <c r="BK8" s="57">
        <v>150.22693199999998</v>
      </c>
      <c r="BL8" s="57">
        <v>206.16710499999999</v>
      </c>
      <c r="BM8" s="57">
        <v>211.81842200000006</v>
      </c>
      <c r="BN8" s="57">
        <v>225.51953500000002</v>
      </c>
      <c r="BO8" s="57">
        <v>199.32439099999996</v>
      </c>
      <c r="BP8" s="57">
        <v>205.22173599999991</v>
      </c>
      <c r="BQ8" s="57">
        <v>221.38632399999992</v>
      </c>
      <c r="BR8" s="57">
        <v>178.69934000000003</v>
      </c>
      <c r="BS8" s="57">
        <v>181.11330100000001</v>
      </c>
      <c r="BT8" s="57">
        <v>198.23527099999993</v>
      </c>
      <c r="BU8" s="57">
        <v>205.09743700000004</v>
      </c>
      <c r="BV8" s="57">
        <v>213.442339</v>
      </c>
      <c r="BW8" s="57">
        <v>133.602149</v>
      </c>
      <c r="BX8" s="57">
        <v>214.45024600000011</v>
      </c>
      <c r="BY8" s="57">
        <v>210.79118300000007</v>
      </c>
      <c r="BZ8" s="57">
        <v>206.86925400000001</v>
      </c>
      <c r="CA8" s="57">
        <v>210.33506499999996</v>
      </c>
      <c r="CB8" s="57">
        <v>211.24695799999998</v>
      </c>
      <c r="CC8" s="57">
        <v>206.94683600000002</v>
      </c>
      <c r="CD8" s="57">
        <v>208.77679000000001</v>
      </c>
      <c r="CE8" s="57">
        <v>193.5831959999999</v>
      </c>
      <c r="CF8" s="57">
        <v>203.18711399999998</v>
      </c>
      <c r="CG8" s="57">
        <v>230.66098600000001</v>
      </c>
      <c r="CH8" s="57">
        <v>203.31594600000003</v>
      </c>
      <c r="CI8" s="57">
        <v>155.04193699999999</v>
      </c>
      <c r="CJ8" s="57">
        <v>249.68578900000006</v>
      </c>
      <c r="CK8" s="57">
        <v>225.35885099999996</v>
      </c>
      <c r="CL8" s="57">
        <v>241.45624399999997</v>
      </c>
      <c r="CM8" s="57">
        <v>221.90284099999997</v>
      </c>
      <c r="CN8" s="57">
        <v>244.01063299999993</v>
      </c>
      <c r="CO8" s="57">
        <v>221.27436699999996</v>
      </c>
      <c r="CP8" s="57">
        <v>215.02678399999999</v>
      </c>
      <c r="CQ8" s="57">
        <v>206.97774400000003</v>
      </c>
      <c r="CR8" s="57">
        <v>240.70253999999997</v>
      </c>
      <c r="CS8" s="57">
        <v>233.29396500000004</v>
      </c>
      <c r="CT8" s="57">
        <v>204.44239300000007</v>
      </c>
      <c r="CU8" s="57">
        <v>169.28069799999994</v>
      </c>
      <c r="CV8" s="57">
        <v>244.10678699999988</v>
      </c>
      <c r="CW8" s="57">
        <v>229.39229499999996</v>
      </c>
      <c r="CX8" s="57">
        <v>227.94494699999998</v>
      </c>
      <c r="CY8" s="57">
        <v>232.15688000000003</v>
      </c>
      <c r="CZ8" s="57">
        <v>234.58587500000002</v>
      </c>
      <c r="DA8" s="57">
        <v>237.54156700000001</v>
      </c>
      <c r="DB8" s="57">
        <v>204.26115799999991</v>
      </c>
      <c r="DC8" s="57">
        <v>212.9576220000001</v>
      </c>
      <c r="DD8" s="57">
        <v>255.69236900000004</v>
      </c>
      <c r="DE8" s="57">
        <v>236.56271600000005</v>
      </c>
      <c r="DF8" s="57">
        <v>227.11981799999998</v>
      </c>
      <c r="DG8" s="57">
        <v>177.51313600000003</v>
      </c>
      <c r="DH8" s="57">
        <v>244.48341099999999</v>
      </c>
      <c r="DI8" s="57">
        <v>236.43839399999993</v>
      </c>
      <c r="DJ8" s="57">
        <v>249.344887</v>
      </c>
      <c r="DK8" s="57">
        <v>256.19342300000005</v>
      </c>
      <c r="DL8" s="57">
        <v>236.876135</v>
      </c>
      <c r="DM8" s="57">
        <v>259.01151100000004</v>
      </c>
      <c r="DN8" s="57">
        <v>216.32228499999991</v>
      </c>
      <c r="DO8" s="57">
        <v>226.49621200000004</v>
      </c>
      <c r="DP8" s="57">
        <v>254.31700099999989</v>
      </c>
      <c r="DQ8" s="57">
        <v>232.88401700000009</v>
      </c>
      <c r="DR8" s="57">
        <v>240.19232600000004</v>
      </c>
      <c r="DS8" s="57">
        <v>212.28371499999997</v>
      </c>
      <c r="DT8" s="57">
        <v>285.68962199999999</v>
      </c>
      <c r="DU8" s="57">
        <v>244.94938600000012</v>
      </c>
      <c r="DV8" s="57">
        <v>267.836634</v>
      </c>
      <c r="DW8" s="57">
        <v>219.81820900000005</v>
      </c>
      <c r="DX8" s="57">
        <v>250.538782</v>
      </c>
      <c r="DY8" s="57">
        <v>253.00696999999994</v>
      </c>
      <c r="DZ8" s="57">
        <v>213.24730699999992</v>
      </c>
      <c r="EA8" s="57">
        <v>230.483011</v>
      </c>
      <c r="EB8" s="57">
        <v>235.96697699999996</v>
      </c>
      <c r="EC8" s="57">
        <v>252.52214799999999</v>
      </c>
      <c r="ED8" s="57">
        <v>257.49638300000004</v>
      </c>
      <c r="EE8" s="57">
        <v>200.68271400000003</v>
      </c>
      <c r="EF8" s="57">
        <v>265.04547699999995</v>
      </c>
      <c r="EG8" s="57">
        <v>241.27262400000004</v>
      </c>
      <c r="EH8" s="57">
        <v>250.77822399999997</v>
      </c>
      <c r="EI8" s="57">
        <v>226.74614400000002</v>
      </c>
      <c r="EJ8" s="57">
        <v>235.34779800000004</v>
      </c>
      <c r="EK8" s="57">
        <v>252.15013700000009</v>
      </c>
      <c r="EL8" s="57">
        <v>221.21987000000001</v>
      </c>
      <c r="EM8" s="57">
        <v>225.00883600000003</v>
      </c>
      <c r="EN8" s="57">
        <v>237.77124499999996</v>
      </c>
      <c r="EO8" s="57">
        <v>264.02625599999993</v>
      </c>
      <c r="EP8" s="57">
        <v>252.71637800000002</v>
      </c>
      <c r="EQ8" s="57">
        <v>157.68212499999993</v>
      </c>
      <c r="ER8" s="57">
        <v>157.07754099999997</v>
      </c>
    </row>
    <row r="9" spans="1:148" s="13" customFormat="1" x14ac:dyDescent="0.2">
      <c r="A9"/>
      <c r="B9" s="3"/>
      <c r="C9" s="3" t="s">
        <v>5</v>
      </c>
      <c r="D9" s="57">
        <v>62.502000000000002</v>
      </c>
      <c r="E9" s="57">
        <v>63.715000000000003</v>
      </c>
      <c r="F9" s="57">
        <v>57.319000000000003</v>
      </c>
      <c r="G9" s="57">
        <v>68.39</v>
      </c>
      <c r="H9" s="57">
        <v>62.84</v>
      </c>
      <c r="I9" s="57">
        <v>57.253999999999998</v>
      </c>
      <c r="J9" s="57">
        <v>62.825000000000003</v>
      </c>
      <c r="K9" s="57">
        <v>53.71</v>
      </c>
      <c r="L9" s="57">
        <v>54.345999999999997</v>
      </c>
      <c r="M9" s="57">
        <v>68.025999999999996</v>
      </c>
      <c r="N9" s="57">
        <v>64.760999999999996</v>
      </c>
      <c r="O9" s="57">
        <v>52.162999999999997</v>
      </c>
      <c r="P9" s="57">
        <v>69.628507000000027</v>
      </c>
      <c r="Q9" s="57">
        <v>59.485973000000023</v>
      </c>
      <c r="R9" s="57">
        <v>69.112965999999986</v>
      </c>
      <c r="S9" s="57">
        <v>69.432998999999995</v>
      </c>
      <c r="T9" s="57">
        <v>65.226797000000005</v>
      </c>
      <c r="U9" s="57">
        <v>66.684011999999981</v>
      </c>
      <c r="V9" s="57">
        <v>60.332562999999993</v>
      </c>
      <c r="W9" s="57">
        <v>53.261858999999994</v>
      </c>
      <c r="X9" s="57">
        <v>50.391179000000008</v>
      </c>
      <c r="Y9" s="57">
        <v>60.977846000000007</v>
      </c>
      <c r="Z9" s="57">
        <v>33.577427999999991</v>
      </c>
      <c r="AA9" s="57">
        <v>25.826550000000005</v>
      </c>
      <c r="AB9" s="57">
        <v>32.659715999999996</v>
      </c>
      <c r="AC9" s="57">
        <v>24.532495000000008</v>
      </c>
      <c r="AD9" s="57">
        <v>32.550058000000007</v>
      </c>
      <c r="AE9" s="57">
        <v>35.426980999999991</v>
      </c>
      <c r="AF9" s="57">
        <v>28.526847</v>
      </c>
      <c r="AG9" s="57">
        <v>39.590055999999997</v>
      </c>
      <c r="AH9" s="57">
        <v>43.091054000000007</v>
      </c>
      <c r="AI9" s="57">
        <v>35.354328000000002</v>
      </c>
      <c r="AJ9" s="57">
        <v>37.381835999999979</v>
      </c>
      <c r="AK9" s="57">
        <v>41.478414000000001</v>
      </c>
      <c r="AL9" s="57">
        <v>46.208704999999995</v>
      </c>
      <c r="AM9" s="57">
        <v>41.260872999999997</v>
      </c>
      <c r="AN9" s="57">
        <v>47.687596999999997</v>
      </c>
      <c r="AO9" s="57">
        <v>48.114656000000004</v>
      </c>
      <c r="AP9" s="57">
        <v>47.541377999999995</v>
      </c>
      <c r="AQ9" s="57">
        <v>48.473046999999987</v>
      </c>
      <c r="AR9" s="57">
        <v>49.117743000000011</v>
      </c>
      <c r="AS9" s="57">
        <v>52.543918999999988</v>
      </c>
      <c r="AT9" s="57">
        <v>44.721946999999993</v>
      </c>
      <c r="AU9" s="57">
        <v>50.086581000000002</v>
      </c>
      <c r="AV9" s="57">
        <v>49.132574000000012</v>
      </c>
      <c r="AW9" s="57">
        <v>47.953072999999996</v>
      </c>
      <c r="AX9" s="57">
        <v>53.109954999999985</v>
      </c>
      <c r="AY9" s="57">
        <v>44.432059000000002</v>
      </c>
      <c r="AZ9" s="57">
        <v>48.862051999999998</v>
      </c>
      <c r="BA9" s="57">
        <v>59.35577900000002</v>
      </c>
      <c r="BB9" s="57">
        <v>55.222309999999993</v>
      </c>
      <c r="BC9" s="57">
        <v>49.058862999999995</v>
      </c>
      <c r="BD9" s="57">
        <v>47.287822999999996</v>
      </c>
      <c r="BE9" s="57">
        <v>48.298131999999995</v>
      </c>
      <c r="BF9" s="57">
        <v>39.664865000000006</v>
      </c>
      <c r="BG9" s="57">
        <v>38.378896999999981</v>
      </c>
      <c r="BH9" s="57">
        <v>47.446368999999997</v>
      </c>
      <c r="BI9" s="57">
        <v>38.802263999999994</v>
      </c>
      <c r="BJ9" s="57">
        <v>47.68119500000001</v>
      </c>
      <c r="BK9" s="57">
        <v>36.965195000000008</v>
      </c>
      <c r="BL9" s="57">
        <v>43.327444</v>
      </c>
      <c r="BM9" s="57">
        <v>46.470840000000003</v>
      </c>
      <c r="BN9" s="57">
        <v>47.759237999999996</v>
      </c>
      <c r="BO9" s="57">
        <v>45.725509000000017</v>
      </c>
      <c r="BP9" s="57">
        <v>50.346293000000017</v>
      </c>
      <c r="BQ9" s="57">
        <v>42.431894</v>
      </c>
      <c r="BR9" s="57">
        <v>35.695996000000015</v>
      </c>
      <c r="BS9" s="57">
        <v>44.458245999999988</v>
      </c>
      <c r="BT9" s="57">
        <v>44.272021000000002</v>
      </c>
      <c r="BU9" s="57">
        <v>48.33696599999999</v>
      </c>
      <c r="BV9" s="57">
        <v>44.670105000000007</v>
      </c>
      <c r="BW9" s="57">
        <v>34.346057999999985</v>
      </c>
      <c r="BX9" s="57">
        <v>43.471294000000007</v>
      </c>
      <c r="BY9" s="57">
        <v>42.577735000000004</v>
      </c>
      <c r="BZ9" s="57">
        <v>38.223510000000005</v>
      </c>
      <c r="CA9" s="57">
        <v>42.255837999999997</v>
      </c>
      <c r="CB9" s="57">
        <v>41.922612999999998</v>
      </c>
      <c r="CC9" s="57">
        <v>46.675801999999983</v>
      </c>
      <c r="CD9" s="57">
        <v>37.061872999999991</v>
      </c>
      <c r="CE9" s="57">
        <v>35.661047999999994</v>
      </c>
      <c r="CF9" s="57">
        <v>34.768659999999997</v>
      </c>
      <c r="CG9" s="57">
        <v>38.515945000000002</v>
      </c>
      <c r="CH9" s="57">
        <v>33.962734000000005</v>
      </c>
      <c r="CI9" s="57">
        <v>24.814002000000009</v>
      </c>
      <c r="CJ9" s="57">
        <v>42.253153999999988</v>
      </c>
      <c r="CK9" s="57">
        <v>39.184670999999987</v>
      </c>
      <c r="CL9" s="57">
        <v>43.231977999999998</v>
      </c>
      <c r="CM9" s="57">
        <v>39.037827999999998</v>
      </c>
      <c r="CN9" s="57">
        <v>40.269010999999992</v>
      </c>
      <c r="CO9" s="57">
        <v>36.182397000000009</v>
      </c>
      <c r="CP9" s="57">
        <v>38.421725000000009</v>
      </c>
      <c r="CQ9" s="57">
        <v>34.101260999999994</v>
      </c>
      <c r="CR9" s="57">
        <v>39.48796999999999</v>
      </c>
      <c r="CS9" s="57">
        <v>39.53339600000001</v>
      </c>
      <c r="CT9" s="57">
        <v>32.269766000000004</v>
      </c>
      <c r="CU9" s="57">
        <v>24.124260000000003</v>
      </c>
      <c r="CV9" s="57">
        <v>40.809005999999997</v>
      </c>
      <c r="CW9" s="57">
        <v>32.996172000000001</v>
      </c>
      <c r="CX9" s="57">
        <v>33.603319999999997</v>
      </c>
      <c r="CY9" s="57">
        <v>37.627506000000004</v>
      </c>
      <c r="CZ9" s="57">
        <v>37.306443000000009</v>
      </c>
      <c r="DA9" s="57">
        <v>38.586935999999994</v>
      </c>
      <c r="DB9" s="57">
        <v>31.185488999999997</v>
      </c>
      <c r="DC9" s="57">
        <v>32.259197999999991</v>
      </c>
      <c r="DD9" s="57">
        <v>37.685551999999987</v>
      </c>
      <c r="DE9" s="57">
        <v>35.023218000000007</v>
      </c>
      <c r="DF9" s="57">
        <v>26.668006999999999</v>
      </c>
      <c r="DG9" s="57">
        <v>18.692008999999999</v>
      </c>
      <c r="DH9" s="57">
        <v>29.983600000000003</v>
      </c>
      <c r="DI9" s="57">
        <v>36.193358999999994</v>
      </c>
      <c r="DJ9" s="57">
        <v>37.560940000000002</v>
      </c>
      <c r="DK9" s="57">
        <v>41.691559999999988</v>
      </c>
      <c r="DL9" s="57">
        <v>38.320438999999993</v>
      </c>
      <c r="DM9" s="57">
        <v>39.957511999999987</v>
      </c>
      <c r="DN9" s="57">
        <v>40.636244000000005</v>
      </c>
      <c r="DO9" s="57">
        <v>35.616699999999994</v>
      </c>
      <c r="DP9" s="57">
        <v>35.176862</v>
      </c>
      <c r="DQ9" s="57">
        <v>35.310085999999998</v>
      </c>
      <c r="DR9" s="57">
        <v>36.051402000000003</v>
      </c>
      <c r="DS9" s="57">
        <v>30.568138000000005</v>
      </c>
      <c r="DT9" s="57">
        <v>37.633234999999999</v>
      </c>
      <c r="DU9" s="57">
        <v>39.895449000000006</v>
      </c>
      <c r="DV9" s="57">
        <v>40.603624000000003</v>
      </c>
      <c r="DW9" s="57">
        <v>34.649233000000002</v>
      </c>
      <c r="DX9" s="57">
        <v>37.503223999999996</v>
      </c>
      <c r="DY9" s="57">
        <v>36.172585999999988</v>
      </c>
      <c r="DZ9" s="57">
        <v>34.225161</v>
      </c>
      <c r="EA9" s="57">
        <v>30.749794999999985</v>
      </c>
      <c r="EB9" s="57">
        <v>39.865905999999995</v>
      </c>
      <c r="EC9" s="57">
        <v>36.604962000000008</v>
      </c>
      <c r="ED9" s="57">
        <v>33.518600000000006</v>
      </c>
      <c r="EE9" s="57">
        <v>24.325272999999992</v>
      </c>
      <c r="EF9" s="57">
        <v>34.810597999999999</v>
      </c>
      <c r="EG9" s="57">
        <v>36.092041999999999</v>
      </c>
      <c r="EH9" s="57">
        <v>35.321746000000012</v>
      </c>
      <c r="EI9" s="57">
        <v>35.627220000000008</v>
      </c>
      <c r="EJ9" s="57">
        <v>35.856169000000016</v>
      </c>
      <c r="EK9" s="57">
        <v>37.623622000000005</v>
      </c>
      <c r="EL9" s="57">
        <v>26.731518999999992</v>
      </c>
      <c r="EM9" s="57">
        <v>33.640768000000001</v>
      </c>
      <c r="EN9" s="57">
        <v>36.272319000000003</v>
      </c>
      <c r="EO9" s="57">
        <v>37.269750000000002</v>
      </c>
      <c r="EP9" s="57">
        <v>32.091165999999987</v>
      </c>
      <c r="EQ9" s="57">
        <v>28.122644000000001</v>
      </c>
      <c r="ER9" s="57">
        <v>37.123909000000005</v>
      </c>
    </row>
    <row r="10" spans="1:148" s="13" customFormat="1" x14ac:dyDescent="0.2">
      <c r="A10"/>
      <c r="B10" s="3"/>
      <c r="C10" s="3" t="s">
        <v>13</v>
      </c>
      <c r="D10" s="57">
        <v>32.204000000000001</v>
      </c>
      <c r="E10" s="57">
        <v>28.815999999999999</v>
      </c>
      <c r="F10" s="57">
        <v>28.725999999999999</v>
      </c>
      <c r="G10" s="57">
        <v>30.852</v>
      </c>
      <c r="H10" s="57">
        <v>30.651</v>
      </c>
      <c r="I10" s="57">
        <v>35.746000000000002</v>
      </c>
      <c r="J10" s="57">
        <v>33.085999999999999</v>
      </c>
      <c r="K10" s="57">
        <v>32.470999999999997</v>
      </c>
      <c r="L10" s="57">
        <v>31.292000000000002</v>
      </c>
      <c r="M10" s="57">
        <v>31.138000000000002</v>
      </c>
      <c r="N10" s="57">
        <v>32.93</v>
      </c>
      <c r="O10" s="57">
        <v>19.664999999999999</v>
      </c>
      <c r="P10" s="57">
        <v>25.042547999999989</v>
      </c>
      <c r="Q10" s="57">
        <v>29.920890000000004</v>
      </c>
      <c r="R10" s="57">
        <v>26.525302999999994</v>
      </c>
      <c r="S10" s="57">
        <v>33.715632999999983</v>
      </c>
      <c r="T10" s="57">
        <v>28.785269999999997</v>
      </c>
      <c r="U10" s="57">
        <v>38.801496999999976</v>
      </c>
      <c r="V10" s="57">
        <v>40.487842999999984</v>
      </c>
      <c r="W10" s="57">
        <v>33.783053000000017</v>
      </c>
      <c r="X10" s="57">
        <v>33.681288000000009</v>
      </c>
      <c r="Y10" s="57">
        <v>36.766307000000012</v>
      </c>
      <c r="Z10" s="57">
        <v>23.532791999999997</v>
      </c>
      <c r="AA10" s="57">
        <v>16.753228000000004</v>
      </c>
      <c r="AB10" s="57">
        <v>16.972702000000005</v>
      </c>
      <c r="AC10" s="57">
        <v>17.372817999999995</v>
      </c>
      <c r="AD10" s="57">
        <v>20.078019000000005</v>
      </c>
      <c r="AE10" s="57">
        <v>26.368105</v>
      </c>
      <c r="AF10" s="57">
        <v>22.240209999999998</v>
      </c>
      <c r="AG10" s="57">
        <v>30.465885000000007</v>
      </c>
      <c r="AH10" s="57">
        <v>41.235319000000011</v>
      </c>
      <c r="AI10" s="57">
        <v>34.826700000000002</v>
      </c>
      <c r="AJ10" s="57">
        <v>39.743516000000007</v>
      </c>
      <c r="AK10" s="57">
        <v>35.662503999999998</v>
      </c>
      <c r="AL10" s="57">
        <v>29.267206000000005</v>
      </c>
      <c r="AM10" s="57">
        <v>19.475242999999995</v>
      </c>
      <c r="AN10" s="57">
        <v>23.147297000000002</v>
      </c>
      <c r="AO10" s="57">
        <v>23.114251000000003</v>
      </c>
      <c r="AP10" s="57">
        <v>31.653080999999997</v>
      </c>
      <c r="AQ10" s="57">
        <v>29.519087999999996</v>
      </c>
      <c r="AR10" s="57">
        <v>33.25207000000001</v>
      </c>
      <c r="AS10" s="57">
        <v>36.118164999999991</v>
      </c>
      <c r="AT10" s="57">
        <v>31.560650999999993</v>
      </c>
      <c r="AU10" s="57">
        <v>29.595307999999999</v>
      </c>
      <c r="AV10" s="57">
        <v>33.534680999999992</v>
      </c>
      <c r="AW10" s="57">
        <v>29.833518999999999</v>
      </c>
      <c r="AX10" s="57">
        <v>28.331364000000008</v>
      </c>
      <c r="AY10" s="57">
        <v>19.508753999999996</v>
      </c>
      <c r="AZ10" s="57">
        <v>20.299032000000004</v>
      </c>
      <c r="BA10" s="57">
        <v>23.339539999999996</v>
      </c>
      <c r="BB10" s="57">
        <v>33.098135999999997</v>
      </c>
      <c r="BC10" s="57">
        <v>29.48108899999999</v>
      </c>
      <c r="BD10" s="57">
        <v>27.100853000000001</v>
      </c>
      <c r="BE10" s="57">
        <v>33.43386000000001</v>
      </c>
      <c r="BF10" s="57">
        <v>30.41704</v>
      </c>
      <c r="BG10" s="57">
        <v>30.486369000000007</v>
      </c>
      <c r="BH10" s="57">
        <v>32.457802000000001</v>
      </c>
      <c r="BI10" s="57">
        <v>32.528839000000005</v>
      </c>
      <c r="BJ10" s="57">
        <v>35.934761999999985</v>
      </c>
      <c r="BK10" s="57">
        <v>23.429076000000006</v>
      </c>
      <c r="BL10" s="57">
        <v>23.034919000000002</v>
      </c>
      <c r="BM10" s="57">
        <v>30.63718699999999</v>
      </c>
      <c r="BN10" s="57">
        <v>33.025159000000009</v>
      </c>
      <c r="BO10" s="57">
        <v>31.642743999999997</v>
      </c>
      <c r="BP10" s="57">
        <v>33.764895999999986</v>
      </c>
      <c r="BQ10" s="57">
        <v>31.186874000000007</v>
      </c>
      <c r="BR10" s="57">
        <v>33.282102000000009</v>
      </c>
      <c r="BS10" s="57">
        <v>30.810011000000006</v>
      </c>
      <c r="BT10" s="57">
        <v>35.896750000000004</v>
      </c>
      <c r="BU10" s="57">
        <v>33.59456999999999</v>
      </c>
      <c r="BV10" s="57">
        <v>32.201239999999991</v>
      </c>
      <c r="BW10" s="57">
        <v>20.45421</v>
      </c>
      <c r="BX10" s="57">
        <v>26.485749999999992</v>
      </c>
      <c r="BY10" s="57">
        <v>31.303966000000003</v>
      </c>
      <c r="BZ10" s="57">
        <v>26.660627999999992</v>
      </c>
      <c r="CA10" s="57">
        <v>30.689805000000003</v>
      </c>
      <c r="CB10" s="57">
        <v>27.852196999999997</v>
      </c>
      <c r="CC10" s="57">
        <v>32.105545999999997</v>
      </c>
      <c r="CD10" s="57">
        <v>32.999093999999999</v>
      </c>
      <c r="CE10" s="57">
        <v>30.761798000000002</v>
      </c>
      <c r="CF10" s="57">
        <v>31.978333000000003</v>
      </c>
      <c r="CG10" s="57">
        <v>31.964070999999997</v>
      </c>
      <c r="CH10" s="57">
        <v>30.101226</v>
      </c>
      <c r="CI10" s="57">
        <v>17.757796000000003</v>
      </c>
      <c r="CJ10" s="57">
        <v>25.682833000000002</v>
      </c>
      <c r="CK10" s="57">
        <v>28.246337</v>
      </c>
      <c r="CL10" s="57">
        <v>29.267988999999996</v>
      </c>
      <c r="CM10" s="57">
        <v>28.703152000000003</v>
      </c>
      <c r="CN10" s="57">
        <v>30.336939000000001</v>
      </c>
      <c r="CO10" s="57">
        <v>30.390508000000001</v>
      </c>
      <c r="CP10" s="57">
        <v>35.478278000000003</v>
      </c>
      <c r="CQ10" s="57">
        <v>30.345004000000007</v>
      </c>
      <c r="CR10" s="57">
        <v>33.030476999999998</v>
      </c>
      <c r="CS10" s="57">
        <v>29.494558000000001</v>
      </c>
      <c r="CT10" s="57">
        <v>26.822636000000003</v>
      </c>
      <c r="CU10" s="57">
        <v>21.116659000000002</v>
      </c>
      <c r="CV10" s="57">
        <v>22.441689999999998</v>
      </c>
      <c r="CW10" s="57">
        <v>26.471412999999998</v>
      </c>
      <c r="CX10" s="57">
        <v>30.194931999999998</v>
      </c>
      <c r="CY10" s="57">
        <v>27.723483000000005</v>
      </c>
      <c r="CZ10" s="57">
        <v>32.477773999999997</v>
      </c>
      <c r="DA10" s="57">
        <v>32.928190999999991</v>
      </c>
      <c r="DB10" s="57">
        <v>32.978286999999987</v>
      </c>
      <c r="DC10" s="57">
        <v>25.476153</v>
      </c>
      <c r="DD10" s="57">
        <v>31.391306000000007</v>
      </c>
      <c r="DE10" s="57">
        <v>32.734560000000002</v>
      </c>
      <c r="DF10" s="57">
        <v>26.873819000000001</v>
      </c>
      <c r="DG10" s="57">
        <v>19.998881000000004</v>
      </c>
      <c r="DH10" s="57">
        <v>25.567773999999993</v>
      </c>
      <c r="DI10" s="57">
        <v>26.278698000000009</v>
      </c>
      <c r="DJ10" s="57">
        <v>30.018560999999998</v>
      </c>
      <c r="DK10" s="57">
        <v>31.437737000000002</v>
      </c>
      <c r="DL10" s="57">
        <v>28.912367999999994</v>
      </c>
      <c r="DM10" s="57">
        <v>34.323495000000008</v>
      </c>
      <c r="DN10" s="57">
        <v>26.580698999999996</v>
      </c>
      <c r="DO10" s="57">
        <v>30.633309000000004</v>
      </c>
      <c r="DP10" s="57">
        <v>31.827882999999996</v>
      </c>
      <c r="DQ10" s="57">
        <v>28.988526999999984</v>
      </c>
      <c r="DR10" s="57">
        <v>30.383728000000001</v>
      </c>
      <c r="DS10" s="57">
        <v>22.423648999999997</v>
      </c>
      <c r="DT10" s="57">
        <v>30.683867999999997</v>
      </c>
      <c r="DU10" s="57">
        <v>27.941575</v>
      </c>
      <c r="DV10" s="57">
        <v>31.840357999999995</v>
      </c>
      <c r="DW10" s="57">
        <v>27.619036999999995</v>
      </c>
      <c r="DX10" s="57">
        <v>34.107081000000001</v>
      </c>
      <c r="DY10" s="57">
        <v>30.327130999999998</v>
      </c>
      <c r="DZ10" s="57">
        <v>32.069006999999999</v>
      </c>
      <c r="EA10" s="57">
        <v>30.391641</v>
      </c>
      <c r="EB10" s="57">
        <v>30.318569</v>
      </c>
      <c r="EC10" s="57">
        <v>32.924338000000013</v>
      </c>
      <c r="ED10" s="57">
        <v>26.820908000000003</v>
      </c>
      <c r="EE10" s="57">
        <v>21.456662000000005</v>
      </c>
      <c r="EF10" s="57">
        <v>24.336896999999997</v>
      </c>
      <c r="EG10" s="57">
        <v>26.798974999999995</v>
      </c>
      <c r="EH10" s="57">
        <v>25.939695000000004</v>
      </c>
      <c r="EI10" s="57">
        <v>29.397140000000004</v>
      </c>
      <c r="EJ10" s="57">
        <v>32.333646000000002</v>
      </c>
      <c r="EK10" s="57">
        <v>33.973137999999992</v>
      </c>
      <c r="EL10" s="57">
        <v>30.015354000000002</v>
      </c>
      <c r="EM10" s="57">
        <v>32.269470999999996</v>
      </c>
      <c r="EN10" s="57">
        <v>30.972117999999991</v>
      </c>
      <c r="EO10" s="57">
        <v>35.802888000000003</v>
      </c>
      <c r="EP10" s="57">
        <v>31.494261999999999</v>
      </c>
      <c r="EQ10" s="57">
        <v>18.174329000000004</v>
      </c>
      <c r="ER10" s="57">
        <v>16.524938000000002</v>
      </c>
    </row>
    <row r="11" spans="1:148" s="13" customFormat="1" x14ac:dyDescent="0.2">
      <c r="A11"/>
      <c r="B11" s="3" t="s">
        <v>83</v>
      </c>
      <c r="C11" s="3" t="s">
        <v>2</v>
      </c>
      <c r="D11" s="57">
        <v>289.60199999999998</v>
      </c>
      <c r="E11" s="57">
        <v>250.92599999999999</v>
      </c>
      <c r="F11" s="57">
        <v>270.93700000000001</v>
      </c>
      <c r="G11" s="57">
        <v>254.19</v>
      </c>
      <c r="H11" s="57">
        <v>256.45299999999997</v>
      </c>
      <c r="I11" s="57">
        <v>279.108</v>
      </c>
      <c r="J11" s="57">
        <v>244.417</v>
      </c>
      <c r="K11" s="57">
        <v>211.40799999999999</v>
      </c>
      <c r="L11" s="57">
        <v>214.49700000000001</v>
      </c>
      <c r="M11" s="57">
        <v>272.8</v>
      </c>
      <c r="N11" s="57">
        <v>238.93799999999999</v>
      </c>
      <c r="O11" s="57">
        <v>174.184</v>
      </c>
      <c r="P11" s="57">
        <v>233.35409800000002</v>
      </c>
      <c r="Q11" s="57">
        <v>247.34187699999993</v>
      </c>
      <c r="R11" s="57">
        <v>242.3380270000001</v>
      </c>
      <c r="S11" s="57">
        <v>225.88145699999995</v>
      </c>
      <c r="T11" s="57">
        <v>271.48577499999999</v>
      </c>
      <c r="U11" s="57">
        <v>242.489757</v>
      </c>
      <c r="V11" s="57">
        <v>261.90951200000001</v>
      </c>
      <c r="W11" s="57">
        <v>255.94374999999999</v>
      </c>
      <c r="X11" s="57">
        <v>237.25114099999999</v>
      </c>
      <c r="Y11" s="57">
        <v>242.09764599999994</v>
      </c>
      <c r="Z11" s="57">
        <v>184.07965100000004</v>
      </c>
      <c r="AA11" s="57">
        <v>187.19857700000003</v>
      </c>
      <c r="AB11" s="57">
        <v>170.44598500000001</v>
      </c>
      <c r="AC11" s="57">
        <v>149.084608</v>
      </c>
      <c r="AD11" s="57">
        <v>227.48059000000001</v>
      </c>
      <c r="AE11" s="57">
        <v>169.78459199999995</v>
      </c>
      <c r="AF11" s="57">
        <v>192.04079000000002</v>
      </c>
      <c r="AG11" s="57">
        <v>198.75142200000002</v>
      </c>
      <c r="AH11" s="57">
        <v>225.3391720000001</v>
      </c>
      <c r="AI11" s="57">
        <v>164.263598</v>
      </c>
      <c r="AJ11" s="57">
        <v>233.78053199999999</v>
      </c>
      <c r="AK11" s="57">
        <v>261.65862900000008</v>
      </c>
      <c r="AL11" s="57">
        <v>226.973241</v>
      </c>
      <c r="AM11" s="57">
        <v>177.16295799999997</v>
      </c>
      <c r="AN11" s="57">
        <v>201.105019</v>
      </c>
      <c r="AO11" s="57">
        <v>238.85767899999999</v>
      </c>
      <c r="AP11" s="57">
        <v>243.15766600000006</v>
      </c>
      <c r="AQ11" s="57">
        <v>246.08093000000002</v>
      </c>
      <c r="AR11" s="57">
        <v>249.66640899999996</v>
      </c>
      <c r="AS11" s="57">
        <v>260.580489</v>
      </c>
      <c r="AT11" s="57">
        <v>262.99291999999997</v>
      </c>
      <c r="AU11" s="57">
        <v>224.010581</v>
      </c>
      <c r="AV11" s="57">
        <v>256.91850499999998</v>
      </c>
      <c r="AW11" s="57">
        <v>271.33130799999998</v>
      </c>
      <c r="AX11" s="57">
        <v>258.14210600000001</v>
      </c>
      <c r="AY11" s="57">
        <v>218.44417499999992</v>
      </c>
      <c r="AZ11" s="57">
        <v>235.46732000000003</v>
      </c>
      <c r="BA11" s="57">
        <v>276.72069500000003</v>
      </c>
      <c r="BB11" s="57">
        <v>288.77634300000005</v>
      </c>
      <c r="BC11" s="57">
        <v>251.32735600000001</v>
      </c>
      <c r="BD11" s="57">
        <v>243.76498599999996</v>
      </c>
      <c r="BE11" s="57">
        <v>321.35003399999999</v>
      </c>
      <c r="BF11" s="57">
        <v>277.52039699999995</v>
      </c>
      <c r="BG11" s="57">
        <v>254.40704900000006</v>
      </c>
      <c r="BH11" s="57">
        <v>248.29739000000004</v>
      </c>
      <c r="BI11" s="57">
        <v>268.68568899999991</v>
      </c>
      <c r="BJ11" s="57">
        <v>269.43921399999999</v>
      </c>
      <c r="BK11" s="57">
        <v>218.64966400000003</v>
      </c>
      <c r="BL11" s="57">
        <v>248.524181</v>
      </c>
      <c r="BM11" s="57">
        <v>259.27349499999997</v>
      </c>
      <c r="BN11" s="57">
        <v>277.27465899999999</v>
      </c>
      <c r="BO11" s="57">
        <v>224.86999700000004</v>
      </c>
      <c r="BP11" s="57">
        <v>305.19116100000002</v>
      </c>
      <c r="BQ11" s="57">
        <v>271.69661799999994</v>
      </c>
      <c r="BR11" s="57">
        <v>272.01069099999995</v>
      </c>
      <c r="BS11" s="57">
        <v>225.20170699999997</v>
      </c>
      <c r="BT11" s="57">
        <v>281.52509499999996</v>
      </c>
      <c r="BU11" s="57">
        <v>295.66752800000006</v>
      </c>
      <c r="BV11" s="57">
        <v>256.77899500000001</v>
      </c>
      <c r="BW11" s="57">
        <v>183.24444100000002</v>
      </c>
      <c r="BX11" s="57">
        <v>283.70853199999993</v>
      </c>
      <c r="BY11" s="57">
        <v>274.16374200000001</v>
      </c>
      <c r="BZ11" s="57">
        <v>266.94642800000008</v>
      </c>
      <c r="CA11" s="57">
        <v>282.05847899999992</v>
      </c>
      <c r="CB11" s="57">
        <v>260.27204799999998</v>
      </c>
      <c r="CC11" s="57">
        <v>272.92249400000003</v>
      </c>
      <c r="CD11" s="57">
        <v>301.74274300000002</v>
      </c>
      <c r="CE11" s="57">
        <v>243.64994600000003</v>
      </c>
      <c r="CF11" s="57">
        <v>255.44528099999999</v>
      </c>
      <c r="CG11" s="57">
        <v>283.5481539999999</v>
      </c>
      <c r="CH11" s="57">
        <v>265.83137599999998</v>
      </c>
      <c r="CI11" s="57">
        <v>196.93805999999998</v>
      </c>
      <c r="CJ11" s="57">
        <v>336.85348599999998</v>
      </c>
      <c r="CK11" s="57">
        <v>319.25104499999992</v>
      </c>
      <c r="CL11" s="57">
        <v>295.24693100000002</v>
      </c>
      <c r="CM11" s="57">
        <v>300.74762399999992</v>
      </c>
      <c r="CN11" s="57">
        <v>295.43925100000013</v>
      </c>
      <c r="CO11" s="57">
        <v>283.15128900000002</v>
      </c>
      <c r="CP11" s="57">
        <v>282.18644699999993</v>
      </c>
      <c r="CQ11" s="57">
        <v>237.67504200000005</v>
      </c>
      <c r="CR11" s="57">
        <v>289.24025399999994</v>
      </c>
      <c r="CS11" s="57">
        <v>296.14840700000002</v>
      </c>
      <c r="CT11" s="57">
        <v>253.93244500000003</v>
      </c>
      <c r="CU11" s="57">
        <v>227.60585700000004</v>
      </c>
      <c r="CV11" s="57">
        <v>303.15293799999995</v>
      </c>
      <c r="CW11" s="57">
        <v>274.56127399999991</v>
      </c>
      <c r="CX11" s="57">
        <v>310.46989700000006</v>
      </c>
      <c r="CY11" s="57">
        <v>281.7263549999999</v>
      </c>
      <c r="CZ11" s="57">
        <v>259.78935600000005</v>
      </c>
      <c r="DA11" s="57">
        <v>301.27466900000007</v>
      </c>
      <c r="DB11" s="57">
        <v>311.636032</v>
      </c>
      <c r="DC11" s="57">
        <v>239.94548500000002</v>
      </c>
      <c r="DD11" s="57">
        <v>323.13284299999992</v>
      </c>
      <c r="DE11" s="57">
        <v>282.49002300000006</v>
      </c>
      <c r="DF11" s="57">
        <v>291.21418000000006</v>
      </c>
      <c r="DG11" s="57">
        <v>200.45547100000005</v>
      </c>
      <c r="DH11" s="57">
        <v>310.64846300000011</v>
      </c>
      <c r="DI11" s="57">
        <v>325.447993</v>
      </c>
      <c r="DJ11" s="57">
        <v>288.99965299999991</v>
      </c>
      <c r="DK11" s="57">
        <v>313.49069899999995</v>
      </c>
      <c r="DL11" s="57">
        <v>301.22915800000004</v>
      </c>
      <c r="DM11" s="57">
        <v>326.76999399999994</v>
      </c>
      <c r="DN11" s="57">
        <v>303.53231800000003</v>
      </c>
      <c r="DO11" s="57">
        <v>297.58020000000005</v>
      </c>
      <c r="DP11" s="57">
        <v>324.92814299999998</v>
      </c>
      <c r="DQ11" s="57">
        <v>291.56226800000013</v>
      </c>
      <c r="DR11" s="57">
        <v>332.99178700000004</v>
      </c>
      <c r="DS11" s="57">
        <v>265.36192799999998</v>
      </c>
      <c r="DT11" s="57">
        <v>316.02016700000007</v>
      </c>
      <c r="DU11" s="57">
        <v>328.10428000000007</v>
      </c>
      <c r="DV11" s="57">
        <v>396.49338799999992</v>
      </c>
      <c r="DW11" s="57">
        <v>305.47605100000004</v>
      </c>
      <c r="DX11" s="57">
        <v>358.67853799999995</v>
      </c>
      <c r="DY11" s="57">
        <v>315.70707400000003</v>
      </c>
      <c r="DZ11" s="57">
        <v>307.66634799999991</v>
      </c>
      <c r="EA11" s="57">
        <v>291.60834200000005</v>
      </c>
      <c r="EB11" s="57">
        <v>284.09157799999997</v>
      </c>
      <c r="EC11" s="57">
        <v>317.25436899999988</v>
      </c>
      <c r="ED11" s="57">
        <v>323.56572400000005</v>
      </c>
      <c r="EE11" s="57">
        <v>256.12480100000005</v>
      </c>
      <c r="EF11" s="57">
        <v>288.30827599999998</v>
      </c>
      <c r="EG11" s="57">
        <v>345.08428900000001</v>
      </c>
      <c r="EH11" s="57">
        <v>333.09005200000013</v>
      </c>
      <c r="EI11" s="57">
        <v>320.46538499999986</v>
      </c>
      <c r="EJ11" s="57">
        <v>319.86130100000003</v>
      </c>
      <c r="EK11" s="57">
        <v>312.51925399999988</v>
      </c>
      <c r="EL11" s="57">
        <v>311.96626000000015</v>
      </c>
      <c r="EM11" s="57">
        <v>278.56446500000004</v>
      </c>
      <c r="EN11" s="57">
        <v>279.64849299999997</v>
      </c>
      <c r="EO11" s="57">
        <v>303.17122599999993</v>
      </c>
      <c r="EP11" s="57">
        <v>307.97537200000016</v>
      </c>
      <c r="EQ11" s="57">
        <v>216.98928799999993</v>
      </c>
      <c r="ER11" s="57">
        <v>357.93981300000007</v>
      </c>
    </row>
    <row r="12" spans="1:148" s="13" customFormat="1" x14ac:dyDescent="0.2">
      <c r="A12"/>
      <c r="B12" s="3"/>
      <c r="C12" s="3" t="s">
        <v>5</v>
      </c>
      <c r="D12" s="57">
        <v>85.33</v>
      </c>
      <c r="E12" s="57">
        <v>66.710999999999999</v>
      </c>
      <c r="F12" s="57">
        <v>70.745999999999995</v>
      </c>
      <c r="G12" s="57">
        <v>73.548000000000002</v>
      </c>
      <c r="H12" s="57">
        <v>65.13</v>
      </c>
      <c r="I12" s="57">
        <v>79.608000000000004</v>
      </c>
      <c r="J12" s="57">
        <v>65.927999999999997</v>
      </c>
      <c r="K12" s="57">
        <v>63.158999999999999</v>
      </c>
      <c r="L12" s="57">
        <v>69.549000000000007</v>
      </c>
      <c r="M12" s="57">
        <v>75.772000000000006</v>
      </c>
      <c r="N12" s="57">
        <v>76.748999999999995</v>
      </c>
      <c r="O12" s="57">
        <v>52.469000000000001</v>
      </c>
      <c r="P12" s="57">
        <v>68.926057</v>
      </c>
      <c r="Q12" s="57">
        <v>71.600388000000009</v>
      </c>
      <c r="R12" s="57">
        <v>71.647687000000019</v>
      </c>
      <c r="S12" s="57">
        <v>63.797890999999993</v>
      </c>
      <c r="T12" s="57">
        <v>86.905969000000027</v>
      </c>
      <c r="U12" s="57">
        <v>83.616483000000017</v>
      </c>
      <c r="V12" s="57">
        <v>79.327400999999995</v>
      </c>
      <c r="W12" s="57">
        <v>66.099869999999996</v>
      </c>
      <c r="X12" s="57">
        <v>64.020195999999999</v>
      </c>
      <c r="Y12" s="57">
        <v>60.650106999999991</v>
      </c>
      <c r="Z12" s="57">
        <v>52.33698900000001</v>
      </c>
      <c r="AA12" s="57">
        <v>49.275923999999996</v>
      </c>
      <c r="AB12" s="57">
        <v>42.645425000000003</v>
      </c>
      <c r="AC12" s="57">
        <v>29.895613999999995</v>
      </c>
      <c r="AD12" s="57">
        <v>49.705363999999996</v>
      </c>
      <c r="AE12" s="57">
        <v>42.872080000000004</v>
      </c>
      <c r="AF12" s="57">
        <v>49.784004000000003</v>
      </c>
      <c r="AG12" s="57">
        <v>56.233475999999989</v>
      </c>
      <c r="AH12" s="57">
        <v>53.604506999999998</v>
      </c>
      <c r="AI12" s="57">
        <v>38.441820999999997</v>
      </c>
      <c r="AJ12" s="57">
        <v>66.899674000000005</v>
      </c>
      <c r="AK12" s="57">
        <v>69.693498000000019</v>
      </c>
      <c r="AL12" s="57">
        <v>54.836109999999998</v>
      </c>
      <c r="AM12" s="57">
        <v>40.607930000000003</v>
      </c>
      <c r="AN12" s="57">
        <v>59.990020999999999</v>
      </c>
      <c r="AO12" s="57">
        <v>57.061857999999994</v>
      </c>
      <c r="AP12" s="57">
        <v>68.132685999999978</v>
      </c>
      <c r="AQ12" s="57">
        <v>61.547100000000015</v>
      </c>
      <c r="AR12" s="57">
        <v>67.127397999999999</v>
      </c>
      <c r="AS12" s="57">
        <v>70.505007999999989</v>
      </c>
      <c r="AT12" s="57">
        <v>67.974615</v>
      </c>
      <c r="AU12" s="57">
        <v>66.204234000000014</v>
      </c>
      <c r="AV12" s="57">
        <v>77.269446000000002</v>
      </c>
      <c r="AW12" s="57">
        <v>86.079008999999999</v>
      </c>
      <c r="AX12" s="57">
        <v>77.812526999999974</v>
      </c>
      <c r="AY12" s="57">
        <v>70.555247999999978</v>
      </c>
      <c r="AZ12" s="57">
        <v>86.757929000000019</v>
      </c>
      <c r="BA12" s="57">
        <v>82.738315000000014</v>
      </c>
      <c r="BB12" s="57">
        <v>91.105035999999998</v>
      </c>
      <c r="BC12" s="57">
        <v>81.271780000000007</v>
      </c>
      <c r="BD12" s="57">
        <v>67.442813000000001</v>
      </c>
      <c r="BE12" s="57">
        <v>104.58251799999998</v>
      </c>
      <c r="BF12" s="57">
        <v>87.284075999999999</v>
      </c>
      <c r="BG12" s="57">
        <v>70.778420999999994</v>
      </c>
      <c r="BH12" s="57">
        <v>83.786937999999978</v>
      </c>
      <c r="BI12" s="57">
        <v>90.564240000000026</v>
      </c>
      <c r="BJ12" s="57">
        <v>109.763492</v>
      </c>
      <c r="BK12" s="57">
        <v>60.599784</v>
      </c>
      <c r="BL12" s="57">
        <v>84.638840000000016</v>
      </c>
      <c r="BM12" s="57">
        <v>75.681260999999992</v>
      </c>
      <c r="BN12" s="57">
        <v>84.210041000000004</v>
      </c>
      <c r="BO12" s="57">
        <v>84.43930600000003</v>
      </c>
      <c r="BP12" s="57">
        <v>77.161451</v>
      </c>
      <c r="BQ12" s="57">
        <v>84.40897499999997</v>
      </c>
      <c r="BR12" s="57">
        <v>83.946330000000032</v>
      </c>
      <c r="BS12" s="57">
        <v>60.802605999999997</v>
      </c>
      <c r="BT12" s="57">
        <v>80.589339999999979</v>
      </c>
      <c r="BU12" s="57">
        <v>81.44323399999999</v>
      </c>
      <c r="BV12" s="57">
        <v>64.68117300000003</v>
      </c>
      <c r="BW12" s="57">
        <v>50.925382000000006</v>
      </c>
      <c r="BX12" s="57">
        <v>82.803440999999978</v>
      </c>
      <c r="BY12" s="57">
        <v>69.598015999999973</v>
      </c>
      <c r="BZ12" s="57">
        <v>77.907415000000029</v>
      </c>
      <c r="CA12" s="57">
        <v>84.860447999999991</v>
      </c>
      <c r="CB12" s="57">
        <v>67.037565000000001</v>
      </c>
      <c r="CC12" s="57">
        <v>64.201944000000012</v>
      </c>
      <c r="CD12" s="57">
        <v>74.373299000000017</v>
      </c>
      <c r="CE12" s="57">
        <v>65.594505000000012</v>
      </c>
      <c r="CF12" s="57">
        <v>72.294094000000001</v>
      </c>
      <c r="CG12" s="57">
        <v>99.476808999999975</v>
      </c>
      <c r="CH12" s="57">
        <v>71.265131000000011</v>
      </c>
      <c r="CI12" s="57">
        <v>43.985161999999995</v>
      </c>
      <c r="CJ12" s="57">
        <v>83.614030999999997</v>
      </c>
      <c r="CK12" s="57">
        <v>73.912873999999974</v>
      </c>
      <c r="CL12" s="57">
        <v>77.922799000000026</v>
      </c>
      <c r="CM12" s="57">
        <v>72.859459999999984</v>
      </c>
      <c r="CN12" s="57">
        <v>75.218408999999994</v>
      </c>
      <c r="CO12" s="57">
        <v>66.817344999999989</v>
      </c>
      <c r="CP12" s="57">
        <v>75.803270999999995</v>
      </c>
      <c r="CQ12" s="57">
        <v>49.255949999999984</v>
      </c>
      <c r="CR12" s="57">
        <v>70.740176000000005</v>
      </c>
      <c r="CS12" s="57">
        <v>75.629762000000014</v>
      </c>
      <c r="CT12" s="57">
        <v>64.776358999999985</v>
      </c>
      <c r="CU12" s="57">
        <v>44.39314499999999</v>
      </c>
      <c r="CV12" s="57">
        <v>67.159066999999993</v>
      </c>
      <c r="CW12" s="57">
        <v>68.393039000000002</v>
      </c>
      <c r="CX12" s="57">
        <v>65.746082999999985</v>
      </c>
      <c r="CY12" s="57">
        <v>67.061368999999999</v>
      </c>
      <c r="CZ12" s="57">
        <v>63.40916399999999</v>
      </c>
      <c r="DA12" s="57">
        <v>64.665377000000007</v>
      </c>
      <c r="DB12" s="57">
        <v>63.636548000000012</v>
      </c>
      <c r="DC12" s="57">
        <v>50.328173000000014</v>
      </c>
      <c r="DD12" s="57">
        <v>74.027278999999993</v>
      </c>
      <c r="DE12" s="57">
        <v>67.410602999999981</v>
      </c>
      <c r="DF12" s="57">
        <v>59.880317000000012</v>
      </c>
      <c r="DG12" s="57">
        <v>40.018876999999996</v>
      </c>
      <c r="DH12" s="57">
        <v>58.837034000000003</v>
      </c>
      <c r="DI12" s="57">
        <v>57.782405999999995</v>
      </c>
      <c r="DJ12" s="57">
        <v>52.932223000000015</v>
      </c>
      <c r="DK12" s="57">
        <v>71.221161000000023</v>
      </c>
      <c r="DL12" s="57">
        <v>54.81582199999999</v>
      </c>
      <c r="DM12" s="57">
        <v>58.019825000000004</v>
      </c>
      <c r="DN12" s="57">
        <v>54.089864999999996</v>
      </c>
      <c r="DO12" s="57">
        <v>46.759297999999994</v>
      </c>
      <c r="DP12" s="57">
        <v>55.668230999999992</v>
      </c>
      <c r="DQ12" s="57">
        <v>51.809602000000005</v>
      </c>
      <c r="DR12" s="57">
        <v>58.95721799999999</v>
      </c>
      <c r="DS12" s="57">
        <v>42.552670000000006</v>
      </c>
      <c r="DT12" s="57">
        <v>52.602525000000014</v>
      </c>
      <c r="DU12" s="57">
        <v>49.290956000000001</v>
      </c>
      <c r="DV12" s="57">
        <v>63.213585000000002</v>
      </c>
      <c r="DW12" s="57">
        <v>45.120556999999991</v>
      </c>
      <c r="DX12" s="57">
        <v>63.352702999999998</v>
      </c>
      <c r="DY12" s="57">
        <v>58.573277000000012</v>
      </c>
      <c r="DZ12" s="57">
        <v>53.298120000000004</v>
      </c>
      <c r="EA12" s="57">
        <v>47.866307000000006</v>
      </c>
      <c r="EB12" s="57">
        <v>52.027501999999991</v>
      </c>
      <c r="EC12" s="57">
        <v>57.505631000000008</v>
      </c>
      <c r="ED12" s="57">
        <v>54.559519999999999</v>
      </c>
      <c r="EE12" s="57">
        <v>36.685154000000011</v>
      </c>
      <c r="EF12" s="57">
        <v>49.180930999999994</v>
      </c>
      <c r="EG12" s="57">
        <v>59.705384999999985</v>
      </c>
      <c r="EH12" s="57">
        <v>61.644276000000012</v>
      </c>
      <c r="EI12" s="57">
        <v>59.130701000000002</v>
      </c>
      <c r="EJ12" s="57">
        <v>56.293438999999999</v>
      </c>
      <c r="EK12" s="57">
        <v>53.823802000000001</v>
      </c>
      <c r="EL12" s="57">
        <v>53.998643999999999</v>
      </c>
      <c r="EM12" s="57">
        <v>46.701629999999994</v>
      </c>
      <c r="EN12" s="57">
        <v>46.617999000000012</v>
      </c>
      <c r="EO12" s="57">
        <v>49.330522999999999</v>
      </c>
      <c r="EP12" s="57">
        <v>56.748059999999988</v>
      </c>
      <c r="EQ12" s="57">
        <v>35.66968</v>
      </c>
      <c r="ER12" s="57">
        <v>60.53368600000001</v>
      </c>
    </row>
    <row r="13" spans="1:148" s="13" customFormat="1" x14ac:dyDescent="0.2">
      <c r="A13"/>
      <c r="B13" s="3"/>
      <c r="C13" s="3" t="s">
        <v>13</v>
      </c>
      <c r="D13" s="57">
        <v>31.12</v>
      </c>
      <c r="E13" s="57">
        <v>33.908000000000001</v>
      </c>
      <c r="F13" s="57">
        <v>49.994999999999997</v>
      </c>
      <c r="G13" s="57">
        <v>45.353999999999999</v>
      </c>
      <c r="H13" s="57">
        <v>35.380000000000003</v>
      </c>
      <c r="I13" s="57">
        <v>36.817999999999998</v>
      </c>
      <c r="J13" s="57">
        <v>37.085999999999999</v>
      </c>
      <c r="K13" s="57">
        <v>44.792999999999999</v>
      </c>
      <c r="L13" s="57">
        <v>32.366999999999997</v>
      </c>
      <c r="M13" s="57">
        <v>44.091000000000001</v>
      </c>
      <c r="N13" s="57">
        <v>36.871000000000002</v>
      </c>
      <c r="O13" s="57">
        <v>18.164999999999999</v>
      </c>
      <c r="P13" s="57">
        <v>45.384448000000006</v>
      </c>
      <c r="Q13" s="57">
        <v>31.845731000000004</v>
      </c>
      <c r="R13" s="57">
        <v>40.44274699999999</v>
      </c>
      <c r="S13" s="57">
        <v>40.76885699999999</v>
      </c>
      <c r="T13" s="57">
        <v>32.098430999999998</v>
      </c>
      <c r="U13" s="57">
        <v>45.621665999999983</v>
      </c>
      <c r="V13" s="57">
        <v>55.000302000000005</v>
      </c>
      <c r="W13" s="57">
        <v>42.712850000000003</v>
      </c>
      <c r="X13" s="57">
        <v>49.443476000000004</v>
      </c>
      <c r="Y13" s="57">
        <v>40.717036</v>
      </c>
      <c r="Z13" s="57">
        <v>46.672611000000018</v>
      </c>
      <c r="AA13" s="57">
        <v>24.919332000000001</v>
      </c>
      <c r="AB13" s="57">
        <v>26.255015</v>
      </c>
      <c r="AC13" s="57">
        <v>28.682176999999996</v>
      </c>
      <c r="AD13" s="57">
        <v>25.127584000000006</v>
      </c>
      <c r="AE13" s="57">
        <v>27.770292000000001</v>
      </c>
      <c r="AF13" s="57">
        <v>26.547690999999997</v>
      </c>
      <c r="AG13" s="57">
        <v>30.563487000000006</v>
      </c>
      <c r="AH13" s="57">
        <v>40.761294999999997</v>
      </c>
      <c r="AI13" s="57">
        <v>25.474852000000002</v>
      </c>
      <c r="AJ13" s="57">
        <v>31.537685999999997</v>
      </c>
      <c r="AK13" s="57">
        <v>42.760463000000001</v>
      </c>
      <c r="AL13" s="57">
        <v>38.901161000000016</v>
      </c>
      <c r="AM13" s="57">
        <v>34.495539999999998</v>
      </c>
      <c r="AN13" s="57">
        <v>27.856640000000002</v>
      </c>
      <c r="AO13" s="57">
        <v>26.642004</v>
      </c>
      <c r="AP13" s="57">
        <v>32.968872000000005</v>
      </c>
      <c r="AQ13" s="57">
        <v>37.032686000000005</v>
      </c>
      <c r="AR13" s="57">
        <v>35.322789999999998</v>
      </c>
      <c r="AS13" s="57">
        <v>54.279688</v>
      </c>
      <c r="AT13" s="57">
        <v>30.83443599999999</v>
      </c>
      <c r="AU13" s="57">
        <v>37.938890000000015</v>
      </c>
      <c r="AV13" s="57">
        <v>37.239444000000013</v>
      </c>
      <c r="AW13" s="57">
        <v>47.210169999999991</v>
      </c>
      <c r="AX13" s="57">
        <v>32.885523000000006</v>
      </c>
      <c r="AY13" s="57">
        <v>23.533062000000001</v>
      </c>
      <c r="AZ13" s="57">
        <v>25.676751999999997</v>
      </c>
      <c r="BA13" s="57">
        <v>36.675095999999989</v>
      </c>
      <c r="BB13" s="57">
        <v>36.335442000000008</v>
      </c>
      <c r="BC13" s="57">
        <v>36.817467999999991</v>
      </c>
      <c r="BD13" s="57">
        <v>34.754588999999996</v>
      </c>
      <c r="BE13" s="57">
        <v>42.247054000000013</v>
      </c>
      <c r="BF13" s="57">
        <v>50.664519999999996</v>
      </c>
      <c r="BG13" s="57">
        <v>43.642893999999991</v>
      </c>
      <c r="BH13" s="57">
        <v>60.907274000000008</v>
      </c>
      <c r="BI13" s="57">
        <v>62.663905000000007</v>
      </c>
      <c r="BJ13" s="57">
        <v>52.954775999999995</v>
      </c>
      <c r="BK13" s="57">
        <v>37.920701000000001</v>
      </c>
      <c r="BL13" s="57">
        <v>39.033536999999988</v>
      </c>
      <c r="BM13" s="57">
        <v>39.609116999999998</v>
      </c>
      <c r="BN13" s="57">
        <v>44.217578000000017</v>
      </c>
      <c r="BO13" s="57">
        <v>36.728340999999993</v>
      </c>
      <c r="BP13" s="57">
        <v>54.077462000000011</v>
      </c>
      <c r="BQ13" s="57">
        <v>44.21415300000001</v>
      </c>
      <c r="BR13" s="57">
        <v>53.651139000000001</v>
      </c>
      <c r="BS13" s="57">
        <v>40.983740999999995</v>
      </c>
      <c r="BT13" s="57">
        <v>44.831577999999993</v>
      </c>
      <c r="BU13" s="57">
        <v>35.880248000000002</v>
      </c>
      <c r="BV13" s="57">
        <v>38.628932999999996</v>
      </c>
      <c r="BW13" s="57">
        <v>23.635250999999993</v>
      </c>
      <c r="BX13" s="57">
        <v>40.30749800000001</v>
      </c>
      <c r="BY13" s="57">
        <v>33.827743000000005</v>
      </c>
      <c r="BZ13" s="57">
        <v>45.635534000000007</v>
      </c>
      <c r="CA13" s="57">
        <v>34.497472999999985</v>
      </c>
      <c r="CB13" s="57">
        <v>53.288367999999984</v>
      </c>
      <c r="CC13" s="57">
        <v>36.463495999999992</v>
      </c>
      <c r="CD13" s="57">
        <v>42.804487000000009</v>
      </c>
      <c r="CE13" s="57">
        <v>34.323606000000005</v>
      </c>
      <c r="CF13" s="57">
        <v>46.937290999999995</v>
      </c>
      <c r="CG13" s="57">
        <v>50.921798999999993</v>
      </c>
      <c r="CH13" s="57">
        <v>42.916013000000021</v>
      </c>
      <c r="CI13" s="57">
        <v>41.875085999999996</v>
      </c>
      <c r="CJ13" s="57">
        <v>42.422541999999986</v>
      </c>
      <c r="CK13" s="57">
        <v>48.189043000000012</v>
      </c>
      <c r="CL13" s="57">
        <v>44.617608999999987</v>
      </c>
      <c r="CM13" s="57">
        <v>46.037408000000006</v>
      </c>
      <c r="CN13" s="57">
        <v>45.126855000000006</v>
      </c>
      <c r="CO13" s="57">
        <v>46.141129999999997</v>
      </c>
      <c r="CP13" s="57">
        <v>49.616496999999995</v>
      </c>
      <c r="CQ13" s="57">
        <v>45.025924999999987</v>
      </c>
      <c r="CR13" s="57">
        <v>46.229234000000012</v>
      </c>
      <c r="CS13" s="57">
        <v>57.854893000000004</v>
      </c>
      <c r="CT13" s="57">
        <v>52.439040999999968</v>
      </c>
      <c r="CU13" s="57">
        <v>27.696867000000001</v>
      </c>
      <c r="CV13" s="57">
        <v>35.420560999999985</v>
      </c>
      <c r="CW13" s="57">
        <v>36.483501999999987</v>
      </c>
      <c r="CX13" s="57">
        <v>38.852589999999992</v>
      </c>
      <c r="CY13" s="57">
        <v>37.497354000000009</v>
      </c>
      <c r="CZ13" s="57">
        <v>46.501263000000009</v>
      </c>
      <c r="DA13" s="57">
        <v>43.453769000000015</v>
      </c>
      <c r="DB13" s="57">
        <v>45.220891999999992</v>
      </c>
      <c r="DC13" s="57">
        <v>38.742164999999979</v>
      </c>
      <c r="DD13" s="57">
        <v>48.608402000000012</v>
      </c>
      <c r="DE13" s="57">
        <v>51.269335999999996</v>
      </c>
      <c r="DF13" s="57">
        <v>49.796284999999976</v>
      </c>
      <c r="DG13" s="57">
        <v>32.460450000000002</v>
      </c>
      <c r="DH13" s="57">
        <v>27.665105000000004</v>
      </c>
      <c r="DI13" s="57">
        <v>40.315866999999997</v>
      </c>
      <c r="DJ13" s="57">
        <v>38.137760999999998</v>
      </c>
      <c r="DK13" s="57">
        <v>39.209199000000005</v>
      </c>
      <c r="DL13" s="57">
        <v>50.149253999999985</v>
      </c>
      <c r="DM13" s="57">
        <v>50.975750999999974</v>
      </c>
      <c r="DN13" s="57">
        <v>58.613537999999984</v>
      </c>
      <c r="DO13" s="57">
        <v>45.232786000000004</v>
      </c>
      <c r="DP13" s="57">
        <v>47.132977000000011</v>
      </c>
      <c r="DQ13" s="57">
        <v>49.491548999999992</v>
      </c>
      <c r="DR13" s="57">
        <v>45.718452999999997</v>
      </c>
      <c r="DS13" s="57">
        <v>37.126878999999995</v>
      </c>
      <c r="DT13" s="57">
        <v>36.151598999999997</v>
      </c>
      <c r="DU13" s="57">
        <v>37.924476000000006</v>
      </c>
      <c r="DV13" s="57">
        <v>40.995761999999992</v>
      </c>
      <c r="DW13" s="57">
        <v>42.135879999999993</v>
      </c>
      <c r="DX13" s="57">
        <v>41.79092099999999</v>
      </c>
      <c r="DY13" s="57">
        <v>46.543253</v>
      </c>
      <c r="DZ13" s="57">
        <v>44.688547</v>
      </c>
      <c r="EA13" s="57">
        <v>44.19598000000002</v>
      </c>
      <c r="EB13" s="57">
        <v>46.19378399999998</v>
      </c>
      <c r="EC13" s="57">
        <v>46.770146999999994</v>
      </c>
      <c r="ED13" s="57">
        <v>47.606686999999994</v>
      </c>
      <c r="EE13" s="57">
        <v>32.268307</v>
      </c>
      <c r="EF13" s="57">
        <v>41.788903000000005</v>
      </c>
      <c r="EG13" s="57">
        <v>43.975641999999993</v>
      </c>
      <c r="EH13" s="57">
        <v>36.099430999999996</v>
      </c>
      <c r="EI13" s="57">
        <v>39.084944</v>
      </c>
      <c r="EJ13" s="57">
        <v>38.633456000000002</v>
      </c>
      <c r="EK13" s="57">
        <v>56.63600000000001</v>
      </c>
      <c r="EL13" s="57">
        <v>47.006280000000018</v>
      </c>
      <c r="EM13" s="57">
        <v>40.620673000000004</v>
      </c>
      <c r="EN13" s="57">
        <v>48.915928999999998</v>
      </c>
      <c r="EO13" s="57">
        <v>41.548949999999984</v>
      </c>
      <c r="EP13" s="57">
        <v>52.395762000000019</v>
      </c>
      <c r="EQ13" s="57">
        <v>30.234214000000005</v>
      </c>
      <c r="ER13" s="57">
        <v>44.943088000000017</v>
      </c>
    </row>
    <row r="14" spans="1:148" s="13" customFormat="1" x14ac:dyDescent="0.2">
      <c r="A14"/>
      <c r="B14" s="3" t="s">
        <v>17</v>
      </c>
      <c r="C14" s="3" t="s">
        <v>2</v>
      </c>
      <c r="D14" s="57">
        <f>D8-D11</f>
        <v>-28.625999999999976</v>
      </c>
      <c r="E14" s="57">
        <f t="shared" ref="E14:BP15" si="0">E8-E11</f>
        <v>-1.9139999999999873</v>
      </c>
      <c r="F14" s="57">
        <f t="shared" si="0"/>
        <v>-0.6260000000000332</v>
      </c>
      <c r="G14" s="57">
        <f t="shared" si="0"/>
        <v>-11.308999999999997</v>
      </c>
      <c r="H14" s="57">
        <f t="shared" si="0"/>
        <v>-25.188999999999965</v>
      </c>
      <c r="I14" s="57">
        <f t="shared" si="0"/>
        <v>-36.592000000000013</v>
      </c>
      <c r="J14" s="57">
        <f t="shared" si="0"/>
        <v>-17.960000000000008</v>
      </c>
      <c r="K14" s="57">
        <f t="shared" si="0"/>
        <v>39.767000000000024</v>
      </c>
      <c r="L14" s="57">
        <f t="shared" si="0"/>
        <v>0.76999999999998181</v>
      </c>
      <c r="M14" s="57">
        <f t="shared" si="0"/>
        <v>-29.257000000000005</v>
      </c>
      <c r="N14" s="57">
        <f t="shared" si="0"/>
        <v>-9.1430000000000007</v>
      </c>
      <c r="O14" s="57">
        <f t="shared" si="0"/>
        <v>33.463999999999999</v>
      </c>
      <c r="P14" s="57">
        <f t="shared" si="0"/>
        <v>-5.8080120000000193</v>
      </c>
      <c r="Q14" s="57">
        <f t="shared" si="0"/>
        <v>-20.198999999999984</v>
      </c>
      <c r="R14" s="57">
        <f t="shared" si="0"/>
        <v>-44.784002000000186</v>
      </c>
      <c r="S14" s="57">
        <f t="shared" si="0"/>
        <v>37.69001099999997</v>
      </c>
      <c r="T14" s="57">
        <f t="shared" si="0"/>
        <v>2.3941870000001018</v>
      </c>
      <c r="U14" s="57">
        <f t="shared" si="0"/>
        <v>-17.118316999999962</v>
      </c>
      <c r="V14" s="57">
        <f t="shared" si="0"/>
        <v>-39.274271000000027</v>
      </c>
      <c r="W14" s="57">
        <f t="shared" si="0"/>
        <v>-48.344265999999976</v>
      </c>
      <c r="X14" s="57">
        <f t="shared" si="0"/>
        <v>-17.954455999999993</v>
      </c>
      <c r="Y14" s="57">
        <f t="shared" si="0"/>
        <v>-13.524126999999879</v>
      </c>
      <c r="Z14" s="57">
        <f t="shared" si="0"/>
        <v>-37.147800000000075</v>
      </c>
      <c r="AA14" s="57">
        <f t="shared" si="0"/>
        <v>-90.177289000000073</v>
      </c>
      <c r="AB14" s="57">
        <f t="shared" si="0"/>
        <v>-50.740411999999992</v>
      </c>
      <c r="AC14" s="57">
        <f t="shared" si="0"/>
        <v>-7.4991730000000132</v>
      </c>
      <c r="AD14" s="57">
        <f t="shared" si="0"/>
        <v>-85.779985000000039</v>
      </c>
      <c r="AE14" s="57">
        <f t="shared" si="0"/>
        <v>-38.19021099999992</v>
      </c>
      <c r="AF14" s="57">
        <f t="shared" si="0"/>
        <v>-55.605018999999999</v>
      </c>
      <c r="AG14" s="57">
        <f t="shared" si="0"/>
        <v>-28.704547000000048</v>
      </c>
      <c r="AH14" s="57">
        <f t="shared" si="0"/>
        <v>-27.27078700000007</v>
      </c>
      <c r="AI14" s="57">
        <f t="shared" si="0"/>
        <v>2.9085070000000144</v>
      </c>
      <c r="AJ14" s="57">
        <f t="shared" si="0"/>
        <v>-26.964493000000061</v>
      </c>
      <c r="AK14" s="57">
        <f t="shared" si="0"/>
        <v>-31.10835100000017</v>
      </c>
      <c r="AL14" s="57">
        <f t="shared" si="0"/>
        <v>-26.200282000000072</v>
      </c>
      <c r="AM14" s="57">
        <f t="shared" si="0"/>
        <v>-5.4201649999999688</v>
      </c>
      <c r="AN14" s="57">
        <f t="shared" si="0"/>
        <v>19.918819999999982</v>
      </c>
      <c r="AO14" s="57">
        <f t="shared" si="0"/>
        <v>-22.885926999999981</v>
      </c>
      <c r="AP14" s="57">
        <f t="shared" si="0"/>
        <v>-4.5987350000000333</v>
      </c>
      <c r="AQ14" s="57">
        <f t="shared" si="0"/>
        <v>-34.024143000000009</v>
      </c>
      <c r="AR14" s="57">
        <f t="shared" si="0"/>
        <v>-51.242451999999957</v>
      </c>
      <c r="AS14" s="57">
        <f t="shared" si="0"/>
        <v>-46.248880000000042</v>
      </c>
      <c r="AT14" s="57">
        <f t="shared" si="0"/>
        <v>-68.631628999999975</v>
      </c>
      <c r="AU14" s="57">
        <f t="shared" si="0"/>
        <v>-46.224169999999987</v>
      </c>
      <c r="AV14" s="57">
        <f t="shared" si="0"/>
        <v>-43.056858000000005</v>
      </c>
      <c r="AW14" s="57">
        <f t="shared" si="0"/>
        <v>-68.187008999999989</v>
      </c>
      <c r="AX14" s="57">
        <f t="shared" si="0"/>
        <v>-51.678397999999959</v>
      </c>
      <c r="AY14" s="57">
        <f t="shared" si="0"/>
        <v>-52.621211999999957</v>
      </c>
      <c r="AZ14" s="57">
        <f t="shared" si="0"/>
        <v>-14.853725000000026</v>
      </c>
      <c r="BA14" s="57">
        <f t="shared" si="0"/>
        <v>-44.323654000000005</v>
      </c>
      <c r="BB14" s="57">
        <f t="shared" si="0"/>
        <v>-56.883309000000054</v>
      </c>
      <c r="BC14" s="57">
        <f t="shared" si="0"/>
        <v>-62.401994999999971</v>
      </c>
      <c r="BD14" s="57">
        <f t="shared" si="0"/>
        <v>-33.123384999999985</v>
      </c>
      <c r="BE14" s="57">
        <f t="shared" si="0"/>
        <v>-85.393941999999981</v>
      </c>
      <c r="BF14" s="57">
        <f t="shared" si="0"/>
        <v>-90.906258999999977</v>
      </c>
      <c r="BG14" s="57">
        <f t="shared" si="0"/>
        <v>-59.62033900000003</v>
      </c>
      <c r="BH14" s="57">
        <f t="shared" si="0"/>
        <v>-34.923497000000111</v>
      </c>
      <c r="BI14" s="57">
        <f t="shared" si="0"/>
        <v>-66.164823999999896</v>
      </c>
      <c r="BJ14" s="57">
        <f t="shared" si="0"/>
        <v>-68.124980000000079</v>
      </c>
      <c r="BK14" s="57">
        <f t="shared" si="0"/>
        <v>-68.422732000000053</v>
      </c>
      <c r="BL14" s="57">
        <f t="shared" si="0"/>
        <v>-42.357076000000006</v>
      </c>
      <c r="BM14" s="57">
        <f t="shared" si="0"/>
        <v>-47.455072999999913</v>
      </c>
      <c r="BN14" s="57">
        <f t="shared" si="0"/>
        <v>-51.755123999999967</v>
      </c>
      <c r="BO14" s="57">
        <f t="shared" si="0"/>
        <v>-25.545606000000078</v>
      </c>
      <c r="BP14" s="57">
        <f t="shared" si="0"/>
        <v>-99.969425000000115</v>
      </c>
      <c r="BQ14" s="57">
        <f t="shared" ref="BQ14:CK16" si="1">BQ8-BQ11</f>
        <v>-50.310294000000027</v>
      </c>
      <c r="BR14" s="57">
        <f t="shared" si="1"/>
        <v>-93.311350999999917</v>
      </c>
      <c r="BS14" s="57">
        <f t="shared" si="1"/>
        <v>-44.088405999999964</v>
      </c>
      <c r="BT14" s="57">
        <f t="shared" si="1"/>
        <v>-83.289824000000038</v>
      </c>
      <c r="BU14" s="57">
        <f t="shared" si="1"/>
        <v>-90.570091000000019</v>
      </c>
      <c r="BV14" s="57">
        <f t="shared" si="1"/>
        <v>-43.336656000000005</v>
      </c>
      <c r="BW14" s="57">
        <f t="shared" si="1"/>
        <v>-49.642292000000026</v>
      </c>
      <c r="BX14" s="57">
        <f t="shared" si="1"/>
        <v>-69.258285999999828</v>
      </c>
      <c r="BY14" s="57">
        <f t="shared" si="1"/>
        <v>-63.372558999999939</v>
      </c>
      <c r="BZ14" s="57">
        <f t="shared" si="1"/>
        <v>-60.07717400000007</v>
      </c>
      <c r="CA14" s="57">
        <f t="shared" si="1"/>
        <v>-71.723413999999963</v>
      </c>
      <c r="CB14" s="57">
        <f t="shared" si="1"/>
        <v>-49.025090000000006</v>
      </c>
      <c r="CC14" s="57">
        <f t="shared" si="1"/>
        <v>-65.97565800000001</v>
      </c>
      <c r="CD14" s="57">
        <f t="shared" si="1"/>
        <v>-92.965953000000013</v>
      </c>
      <c r="CE14" s="57">
        <f t="shared" si="1"/>
        <v>-50.066750000000127</v>
      </c>
      <c r="CF14" s="57">
        <f t="shared" si="1"/>
        <v>-52.258167000000014</v>
      </c>
      <c r="CG14" s="57">
        <f t="shared" si="1"/>
        <v>-52.887167999999889</v>
      </c>
      <c r="CH14" s="57">
        <f t="shared" si="1"/>
        <v>-62.515429999999952</v>
      </c>
      <c r="CI14" s="57">
        <f t="shared" si="1"/>
        <v>-41.896122999999989</v>
      </c>
      <c r="CJ14" s="57">
        <f t="shared" si="1"/>
        <v>-87.167696999999919</v>
      </c>
      <c r="CK14" s="57">
        <f t="shared" si="1"/>
        <v>-93.892193999999961</v>
      </c>
      <c r="CL14" s="57">
        <f t="shared" ref="CL14" si="2">CL8-CL11</f>
        <v>-53.790687000000048</v>
      </c>
      <c r="CM14" s="57">
        <f t="shared" ref="CM14:CN14" si="3">CM8-CM11</f>
        <v>-78.84478299999995</v>
      </c>
      <c r="CN14" s="57">
        <f t="shared" si="3"/>
        <v>-51.428618000000199</v>
      </c>
      <c r="CO14" s="57">
        <f t="shared" ref="CO14:CQ14" si="4">CO8-CO11</f>
        <v>-61.876922000000064</v>
      </c>
      <c r="CP14" s="57">
        <f t="shared" si="4"/>
        <v>-67.159662999999938</v>
      </c>
      <c r="CQ14" s="57">
        <f t="shared" si="4"/>
        <v>-30.697298000000018</v>
      </c>
      <c r="CR14" s="57">
        <f t="shared" ref="CR14:CS14" si="5">CR8-CR11</f>
        <v>-48.537713999999966</v>
      </c>
      <c r="CS14" s="57">
        <f t="shared" si="5"/>
        <v>-62.854441999999977</v>
      </c>
      <c r="CT14" s="57">
        <f t="shared" ref="CT14:CU14" si="6">CT8-CT11</f>
        <v>-49.490051999999963</v>
      </c>
      <c r="CU14" s="57">
        <f t="shared" si="6"/>
        <v>-58.325159000000099</v>
      </c>
      <c r="CV14" s="57">
        <f t="shared" ref="CV14:CX14" si="7">CV8-CV11</f>
        <v>-59.046151000000066</v>
      </c>
      <c r="CW14" s="57">
        <f t="shared" si="7"/>
        <v>-45.16897899999995</v>
      </c>
      <c r="CX14" s="57">
        <f t="shared" si="7"/>
        <v>-82.524950000000075</v>
      </c>
      <c r="CY14" s="57">
        <f t="shared" ref="CY14:CZ14" si="8">CY8-CY11</f>
        <v>-49.569474999999869</v>
      </c>
      <c r="CZ14" s="57">
        <f t="shared" si="8"/>
        <v>-25.203481000000039</v>
      </c>
      <c r="DA14" s="57">
        <f t="shared" ref="DA14:DB14" si="9">DA8-DA11</f>
        <v>-63.733102000000059</v>
      </c>
      <c r="DB14" s="57">
        <f t="shared" si="9"/>
        <v>-107.37487400000009</v>
      </c>
      <c r="DC14" s="57">
        <f t="shared" ref="DC14:DD14" si="10">DC8-DC11</f>
        <v>-26.987862999999919</v>
      </c>
      <c r="DD14" s="57">
        <f t="shared" si="10"/>
        <v>-67.440473999999881</v>
      </c>
      <c r="DE14" s="57">
        <f t="shared" ref="DE14:DQ14" si="11">DE8-DE11</f>
        <v>-45.927307000000013</v>
      </c>
      <c r="DF14" s="57">
        <f t="shared" si="11"/>
        <v>-64.094362000000075</v>
      </c>
      <c r="DG14" s="57">
        <f t="shared" si="11"/>
        <v>-22.942335000000014</v>
      </c>
      <c r="DH14" s="57">
        <f t="shared" si="11"/>
        <v>-66.165052000000117</v>
      </c>
      <c r="DI14" s="57">
        <f t="shared" si="11"/>
        <v>-89.009599000000065</v>
      </c>
      <c r="DJ14" s="57">
        <f t="shared" si="11"/>
        <v>-39.65476599999991</v>
      </c>
      <c r="DK14" s="57">
        <f t="shared" si="11"/>
        <v>-57.297275999999897</v>
      </c>
      <c r="DL14" s="57">
        <f t="shared" si="11"/>
        <v>-64.353023000000036</v>
      </c>
      <c r="DM14" s="57">
        <f t="shared" si="11"/>
        <v>-67.758482999999899</v>
      </c>
      <c r="DN14" s="57">
        <f t="shared" si="11"/>
        <v>-87.210033000000124</v>
      </c>
      <c r="DO14" s="57">
        <f t="shared" si="11"/>
        <v>-71.083988000000005</v>
      </c>
      <c r="DP14" s="57">
        <f t="shared" si="11"/>
        <v>-70.611142000000086</v>
      </c>
      <c r="DQ14" s="57">
        <f t="shared" si="11"/>
        <v>-58.678251000000046</v>
      </c>
      <c r="DR14" s="57">
        <f t="shared" ref="DR14:ER14" si="12">DR8-DR11</f>
        <v>-92.799461000000008</v>
      </c>
      <c r="DS14" s="57">
        <f t="shared" si="12"/>
        <v>-53.078213000000005</v>
      </c>
      <c r="DT14" s="57">
        <f t="shared" si="12"/>
        <v>-30.330545000000086</v>
      </c>
      <c r="DU14" s="57">
        <f t="shared" si="12"/>
        <v>-83.154893999999956</v>
      </c>
      <c r="DV14" s="57">
        <f t="shared" si="12"/>
        <v>-128.65675399999992</v>
      </c>
      <c r="DW14" s="57">
        <f t="shared" si="12"/>
        <v>-85.657841999999988</v>
      </c>
      <c r="DX14" s="57">
        <f t="shared" si="12"/>
        <v>-108.13975599999995</v>
      </c>
      <c r="DY14" s="57">
        <f t="shared" si="12"/>
        <v>-62.700104000000096</v>
      </c>
      <c r="DZ14" s="57">
        <f t="shared" si="12"/>
        <v>-94.419040999999993</v>
      </c>
      <c r="EA14" s="57">
        <f t="shared" si="12"/>
        <v>-61.125331000000045</v>
      </c>
      <c r="EB14" s="57">
        <f t="shared" si="12"/>
        <v>-48.124601000000013</v>
      </c>
      <c r="EC14" s="57">
        <f t="shared" si="12"/>
        <v>-64.732220999999896</v>
      </c>
      <c r="ED14" s="57">
        <f t="shared" si="12"/>
        <v>-66.069341000000009</v>
      </c>
      <c r="EE14" s="57">
        <f t="shared" si="12"/>
        <v>-55.442087000000015</v>
      </c>
      <c r="EF14" s="57">
        <f t="shared" si="12"/>
        <v>-23.26279900000003</v>
      </c>
      <c r="EG14" s="57">
        <f t="shared" si="12"/>
        <v>-103.81166499999998</v>
      </c>
      <c r="EH14" s="57">
        <f t="shared" si="12"/>
        <v>-82.311828000000162</v>
      </c>
      <c r="EI14" s="57">
        <f t="shared" si="12"/>
        <v>-93.71924099999984</v>
      </c>
      <c r="EJ14" s="57">
        <f t="shared" si="12"/>
        <v>-84.513502999999986</v>
      </c>
      <c r="EK14" s="57">
        <f t="shared" si="12"/>
        <v>-60.36911699999979</v>
      </c>
      <c r="EL14" s="57">
        <f t="shared" si="12"/>
        <v>-90.746390000000133</v>
      </c>
      <c r="EM14" s="57">
        <f t="shared" si="12"/>
        <v>-53.55562900000001</v>
      </c>
      <c r="EN14" s="57">
        <f t="shared" si="12"/>
        <v>-41.877248000000009</v>
      </c>
      <c r="EO14" s="57">
        <f t="shared" si="12"/>
        <v>-39.144970000000001</v>
      </c>
      <c r="EP14" s="57">
        <f t="shared" si="12"/>
        <v>-55.258994000000143</v>
      </c>
      <c r="EQ14" s="57">
        <f t="shared" si="12"/>
        <v>-59.307163000000003</v>
      </c>
      <c r="ER14" s="57">
        <f t="shared" si="12"/>
        <v>-200.8622720000001</v>
      </c>
    </row>
    <row r="15" spans="1:148" s="13" customFormat="1" x14ac:dyDescent="0.2">
      <c r="A15"/>
      <c r="B15" s="3"/>
      <c r="C15" s="3" t="s">
        <v>5</v>
      </c>
      <c r="D15" s="57">
        <f t="shared" ref="D15:S16" si="13">D9-D12</f>
        <v>-22.827999999999996</v>
      </c>
      <c r="E15" s="57">
        <f t="shared" si="13"/>
        <v>-2.9959999999999951</v>
      </c>
      <c r="F15" s="57">
        <f t="shared" si="13"/>
        <v>-13.426999999999992</v>
      </c>
      <c r="G15" s="57">
        <f t="shared" si="13"/>
        <v>-5.1580000000000013</v>
      </c>
      <c r="H15" s="57">
        <f t="shared" si="13"/>
        <v>-2.289999999999992</v>
      </c>
      <c r="I15" s="57">
        <f t="shared" si="13"/>
        <v>-22.354000000000006</v>
      </c>
      <c r="J15" s="57">
        <f t="shared" si="13"/>
        <v>-3.1029999999999944</v>
      </c>
      <c r="K15" s="57">
        <f t="shared" si="13"/>
        <v>-9.4489999999999981</v>
      </c>
      <c r="L15" s="57">
        <f t="shared" si="13"/>
        <v>-15.20300000000001</v>
      </c>
      <c r="M15" s="57">
        <f t="shared" si="13"/>
        <v>-7.7460000000000093</v>
      </c>
      <c r="N15" s="57">
        <f t="shared" si="13"/>
        <v>-11.988</v>
      </c>
      <c r="O15" s="57">
        <f t="shared" si="13"/>
        <v>-0.30600000000000449</v>
      </c>
      <c r="P15" s="57">
        <f t="shared" si="13"/>
        <v>0.70245000000002733</v>
      </c>
      <c r="Q15" s="57">
        <f t="shared" si="13"/>
        <v>-12.114414999999987</v>
      </c>
      <c r="R15" s="57">
        <f t="shared" si="13"/>
        <v>-2.5347210000000331</v>
      </c>
      <c r="S15" s="57">
        <f t="shared" si="13"/>
        <v>5.6351080000000024</v>
      </c>
      <c r="T15" s="57">
        <f t="shared" si="0"/>
        <v>-21.679172000000023</v>
      </c>
      <c r="U15" s="57">
        <f t="shared" si="0"/>
        <v>-16.932471000000035</v>
      </c>
      <c r="V15" s="57">
        <f t="shared" si="0"/>
        <v>-18.994838000000001</v>
      </c>
      <c r="W15" s="57">
        <f t="shared" si="0"/>
        <v>-12.838011000000002</v>
      </c>
      <c r="X15" s="57">
        <f t="shared" si="0"/>
        <v>-13.62901699999999</v>
      </c>
      <c r="Y15" s="57">
        <f t="shared" si="0"/>
        <v>0.32773900000001532</v>
      </c>
      <c r="Z15" s="57">
        <f t="shared" si="0"/>
        <v>-18.759561000000019</v>
      </c>
      <c r="AA15" s="57">
        <f t="shared" si="0"/>
        <v>-23.449373999999992</v>
      </c>
      <c r="AB15" s="57">
        <f t="shared" si="0"/>
        <v>-9.9857090000000071</v>
      </c>
      <c r="AC15" s="57">
        <f t="shared" si="0"/>
        <v>-5.3631189999999869</v>
      </c>
      <c r="AD15" s="57">
        <f t="shared" si="0"/>
        <v>-17.155305999999989</v>
      </c>
      <c r="AE15" s="57">
        <f t="shared" si="0"/>
        <v>-7.4450990000000132</v>
      </c>
      <c r="AF15" s="57">
        <f t="shared" si="0"/>
        <v>-21.257157000000003</v>
      </c>
      <c r="AG15" s="57">
        <f t="shared" si="0"/>
        <v>-16.643419999999992</v>
      </c>
      <c r="AH15" s="57">
        <f t="shared" si="0"/>
        <v>-10.513452999999991</v>
      </c>
      <c r="AI15" s="57">
        <f t="shared" si="0"/>
        <v>-3.0874929999999949</v>
      </c>
      <c r="AJ15" s="57">
        <f t="shared" si="0"/>
        <v>-29.517838000000026</v>
      </c>
      <c r="AK15" s="57">
        <f t="shared" si="0"/>
        <v>-28.215084000000019</v>
      </c>
      <c r="AL15" s="57">
        <f t="shared" si="0"/>
        <v>-8.6274050000000031</v>
      </c>
      <c r="AM15" s="57">
        <f t="shared" si="0"/>
        <v>0.65294299999999339</v>
      </c>
      <c r="AN15" s="57">
        <f t="shared" si="0"/>
        <v>-12.302424000000002</v>
      </c>
      <c r="AO15" s="57">
        <f t="shared" si="0"/>
        <v>-8.9472019999999901</v>
      </c>
      <c r="AP15" s="57">
        <f t="shared" si="0"/>
        <v>-20.591307999999984</v>
      </c>
      <c r="AQ15" s="57">
        <f t="shared" si="0"/>
        <v>-13.074053000000028</v>
      </c>
      <c r="AR15" s="57">
        <f t="shared" si="0"/>
        <v>-18.009654999999988</v>
      </c>
      <c r="AS15" s="57">
        <f t="shared" si="0"/>
        <v>-17.961089000000001</v>
      </c>
      <c r="AT15" s="57">
        <f t="shared" si="0"/>
        <v>-23.252668000000007</v>
      </c>
      <c r="AU15" s="57">
        <f t="shared" si="0"/>
        <v>-16.117653000000011</v>
      </c>
      <c r="AV15" s="57">
        <f t="shared" si="0"/>
        <v>-28.13687199999999</v>
      </c>
      <c r="AW15" s="57">
        <f t="shared" si="0"/>
        <v>-38.125936000000003</v>
      </c>
      <c r="AX15" s="57">
        <f t="shared" si="0"/>
        <v>-24.702571999999989</v>
      </c>
      <c r="AY15" s="57">
        <f t="shared" si="0"/>
        <v>-26.123188999999975</v>
      </c>
      <c r="AZ15" s="57">
        <f t="shared" si="0"/>
        <v>-37.89587700000002</v>
      </c>
      <c r="BA15" s="57">
        <f t="shared" si="0"/>
        <v>-23.382535999999995</v>
      </c>
      <c r="BB15" s="57">
        <f t="shared" si="0"/>
        <v>-35.882726000000005</v>
      </c>
      <c r="BC15" s="57">
        <f t="shared" si="0"/>
        <v>-32.212917000000012</v>
      </c>
      <c r="BD15" s="57">
        <f t="shared" si="0"/>
        <v>-20.154990000000005</v>
      </c>
      <c r="BE15" s="57">
        <f t="shared" si="0"/>
        <v>-56.284385999999984</v>
      </c>
      <c r="BF15" s="57">
        <f t="shared" si="0"/>
        <v>-47.619210999999993</v>
      </c>
      <c r="BG15" s="57">
        <f t="shared" si="0"/>
        <v>-32.399524000000014</v>
      </c>
      <c r="BH15" s="57">
        <f t="shared" si="0"/>
        <v>-36.340568999999981</v>
      </c>
      <c r="BI15" s="57">
        <f t="shared" si="0"/>
        <v>-51.761976000000033</v>
      </c>
      <c r="BJ15" s="57">
        <f t="shared" si="0"/>
        <v>-62.08229699999999</v>
      </c>
      <c r="BK15" s="57">
        <f t="shared" si="0"/>
        <v>-23.634588999999991</v>
      </c>
      <c r="BL15" s="57">
        <f t="shared" si="0"/>
        <v>-41.311396000000016</v>
      </c>
      <c r="BM15" s="57">
        <f t="shared" si="0"/>
        <v>-29.21042099999999</v>
      </c>
      <c r="BN15" s="57">
        <f t="shared" si="0"/>
        <v>-36.450803000000008</v>
      </c>
      <c r="BO15" s="57">
        <f t="shared" si="0"/>
        <v>-38.713797000000014</v>
      </c>
      <c r="BP15" s="57">
        <f t="shared" si="0"/>
        <v>-26.815157999999983</v>
      </c>
      <c r="BQ15" s="57">
        <f t="shared" si="1"/>
        <v>-41.97708099999997</v>
      </c>
      <c r="BR15" s="57">
        <f t="shared" si="1"/>
        <v>-48.250334000000016</v>
      </c>
      <c r="BS15" s="57">
        <f t="shared" si="1"/>
        <v>-16.344360000000009</v>
      </c>
      <c r="BT15" s="57">
        <f t="shared" si="1"/>
        <v>-36.317318999999976</v>
      </c>
      <c r="BU15" s="57">
        <f t="shared" si="1"/>
        <v>-33.106268</v>
      </c>
      <c r="BV15" s="57">
        <f t="shared" si="1"/>
        <v>-20.011068000000023</v>
      </c>
      <c r="BW15" s="57">
        <f t="shared" si="1"/>
        <v>-16.579324000000021</v>
      </c>
      <c r="BX15" s="57">
        <f t="shared" si="1"/>
        <v>-39.332146999999971</v>
      </c>
      <c r="BY15" s="57">
        <f t="shared" si="1"/>
        <v>-27.020280999999969</v>
      </c>
      <c r="BZ15" s="57">
        <f t="shared" si="1"/>
        <v>-39.683905000000024</v>
      </c>
      <c r="CA15" s="57">
        <f t="shared" si="1"/>
        <v>-42.604609999999994</v>
      </c>
      <c r="CB15" s="57">
        <f t="shared" si="1"/>
        <v>-25.114952000000002</v>
      </c>
      <c r="CC15" s="57">
        <f t="shared" si="1"/>
        <v>-17.526142000000029</v>
      </c>
      <c r="CD15" s="57">
        <f t="shared" si="1"/>
        <v>-37.311426000000026</v>
      </c>
      <c r="CE15" s="57">
        <f t="shared" si="1"/>
        <v>-29.933457000000018</v>
      </c>
      <c r="CF15" s="57">
        <f t="shared" si="1"/>
        <v>-37.525434000000004</v>
      </c>
      <c r="CG15" s="57">
        <f t="shared" si="1"/>
        <v>-60.960863999999972</v>
      </c>
      <c r="CH15" s="57">
        <f t="shared" si="1"/>
        <v>-37.302397000000006</v>
      </c>
      <c r="CI15" s="57">
        <f t="shared" si="1"/>
        <v>-19.171159999999986</v>
      </c>
      <c r="CJ15" s="57">
        <f t="shared" si="1"/>
        <v>-41.360877000000009</v>
      </c>
      <c r="CK15" s="57">
        <f t="shared" si="1"/>
        <v>-34.728202999999986</v>
      </c>
      <c r="CL15" s="57">
        <f t="shared" ref="CL15" si="14">CL9-CL12</f>
        <v>-34.690821000000028</v>
      </c>
      <c r="CM15" s="57">
        <f t="shared" ref="CM15:CN15" si="15">CM9-CM12</f>
        <v>-33.821631999999987</v>
      </c>
      <c r="CN15" s="57">
        <f t="shared" si="15"/>
        <v>-34.949398000000002</v>
      </c>
      <c r="CO15" s="57">
        <f t="shared" ref="CO15:CQ15" si="16">CO9-CO12</f>
        <v>-30.63494799999998</v>
      </c>
      <c r="CP15" s="57">
        <f t="shared" si="16"/>
        <v>-37.381545999999986</v>
      </c>
      <c r="CQ15" s="57">
        <f t="shared" si="16"/>
        <v>-15.154688999999991</v>
      </c>
      <c r="CR15" s="57">
        <f t="shared" ref="CR15:CS15" si="17">CR9-CR12</f>
        <v>-31.252206000000015</v>
      </c>
      <c r="CS15" s="57">
        <f t="shared" si="17"/>
        <v>-36.096366000000003</v>
      </c>
      <c r="CT15" s="57">
        <f t="shared" ref="CT15:CU15" si="18">CT9-CT12</f>
        <v>-32.506592999999981</v>
      </c>
      <c r="CU15" s="57">
        <f t="shared" si="18"/>
        <v>-20.268884999999987</v>
      </c>
      <c r="CV15" s="57">
        <f t="shared" ref="CV15:CX15" si="19">CV9-CV12</f>
        <v>-26.350060999999997</v>
      </c>
      <c r="CW15" s="57">
        <f t="shared" si="19"/>
        <v>-35.396867</v>
      </c>
      <c r="CX15" s="57">
        <f t="shared" si="19"/>
        <v>-32.142762999999988</v>
      </c>
      <c r="CY15" s="57">
        <f t="shared" ref="CY15:CZ15" si="20">CY9-CY12</f>
        <v>-29.433862999999995</v>
      </c>
      <c r="CZ15" s="57">
        <f t="shared" si="20"/>
        <v>-26.102720999999981</v>
      </c>
      <c r="DA15" s="57">
        <f t="shared" ref="DA15:DB15" si="21">DA9-DA12</f>
        <v>-26.078441000000012</v>
      </c>
      <c r="DB15" s="57">
        <f t="shared" si="21"/>
        <v>-32.451059000000015</v>
      </c>
      <c r="DC15" s="57">
        <f t="shared" ref="DC15:DD15" si="22">DC9-DC12</f>
        <v>-18.068975000000023</v>
      </c>
      <c r="DD15" s="57">
        <f t="shared" si="22"/>
        <v>-36.341727000000006</v>
      </c>
      <c r="DE15" s="57">
        <f t="shared" ref="DE15:DQ15" si="23">DE9-DE12</f>
        <v>-32.387384999999973</v>
      </c>
      <c r="DF15" s="57">
        <f t="shared" si="23"/>
        <v>-33.212310000000016</v>
      </c>
      <c r="DG15" s="57">
        <f t="shared" si="23"/>
        <v>-21.326867999999997</v>
      </c>
      <c r="DH15" s="57">
        <f t="shared" si="23"/>
        <v>-28.853434</v>
      </c>
      <c r="DI15" s="57">
        <f t="shared" si="23"/>
        <v>-21.589047000000001</v>
      </c>
      <c r="DJ15" s="57">
        <f t="shared" si="23"/>
        <v>-15.371283000000012</v>
      </c>
      <c r="DK15" s="57">
        <f t="shared" si="23"/>
        <v>-29.529601000000035</v>
      </c>
      <c r="DL15" s="57">
        <f t="shared" si="23"/>
        <v>-16.495382999999997</v>
      </c>
      <c r="DM15" s="57">
        <f t="shared" si="23"/>
        <v>-18.062313000000017</v>
      </c>
      <c r="DN15" s="57">
        <f t="shared" si="23"/>
        <v>-13.453620999999991</v>
      </c>
      <c r="DO15" s="57">
        <f t="shared" si="23"/>
        <v>-11.142598</v>
      </c>
      <c r="DP15" s="57">
        <f t="shared" si="23"/>
        <v>-20.491368999999992</v>
      </c>
      <c r="DQ15" s="57">
        <f t="shared" si="23"/>
        <v>-16.499516000000007</v>
      </c>
      <c r="DR15" s="57">
        <f t="shared" ref="DR15:ER15" si="24">DR9-DR12</f>
        <v>-22.905815999999987</v>
      </c>
      <c r="DS15" s="57">
        <f t="shared" si="24"/>
        <v>-11.984532000000002</v>
      </c>
      <c r="DT15" s="57">
        <f t="shared" si="24"/>
        <v>-14.969290000000015</v>
      </c>
      <c r="DU15" s="57">
        <f t="shared" si="24"/>
        <v>-9.3955069999999949</v>
      </c>
      <c r="DV15" s="57">
        <f t="shared" si="24"/>
        <v>-22.609960999999998</v>
      </c>
      <c r="DW15" s="57">
        <f t="shared" si="24"/>
        <v>-10.471323999999989</v>
      </c>
      <c r="DX15" s="57">
        <f t="shared" si="24"/>
        <v>-25.849479000000002</v>
      </c>
      <c r="DY15" s="57">
        <f t="shared" si="24"/>
        <v>-22.400691000000023</v>
      </c>
      <c r="DZ15" s="57">
        <f t="shared" si="24"/>
        <v>-19.072959000000004</v>
      </c>
      <c r="EA15" s="57">
        <f t="shared" si="24"/>
        <v>-17.116512000000021</v>
      </c>
      <c r="EB15" s="57">
        <f t="shared" si="24"/>
        <v>-12.161595999999996</v>
      </c>
      <c r="EC15" s="57">
        <f t="shared" si="24"/>
        <v>-20.900669000000001</v>
      </c>
      <c r="ED15" s="57">
        <f t="shared" si="24"/>
        <v>-21.040919999999993</v>
      </c>
      <c r="EE15" s="57">
        <f t="shared" si="24"/>
        <v>-12.359881000000019</v>
      </c>
      <c r="EF15" s="57">
        <f t="shared" si="24"/>
        <v>-14.370332999999995</v>
      </c>
      <c r="EG15" s="57">
        <f t="shared" si="24"/>
        <v>-23.613342999999986</v>
      </c>
      <c r="EH15" s="57">
        <f t="shared" si="24"/>
        <v>-26.32253</v>
      </c>
      <c r="EI15" s="57">
        <f t="shared" si="24"/>
        <v>-23.503480999999994</v>
      </c>
      <c r="EJ15" s="57">
        <f t="shared" si="24"/>
        <v>-20.437269999999984</v>
      </c>
      <c r="EK15" s="57">
        <f t="shared" si="24"/>
        <v>-16.200179999999996</v>
      </c>
      <c r="EL15" s="57">
        <f t="shared" si="24"/>
        <v>-27.267125000000007</v>
      </c>
      <c r="EM15" s="57">
        <f t="shared" si="24"/>
        <v>-13.060861999999993</v>
      </c>
      <c r="EN15" s="57">
        <f t="shared" si="24"/>
        <v>-10.345680000000009</v>
      </c>
      <c r="EO15" s="57">
        <f t="shared" si="24"/>
        <v>-12.060772999999998</v>
      </c>
      <c r="EP15" s="57">
        <f t="shared" si="24"/>
        <v>-24.656894000000001</v>
      </c>
      <c r="EQ15" s="57">
        <f t="shared" si="24"/>
        <v>-7.5470359999999985</v>
      </c>
      <c r="ER15" s="57">
        <f t="shared" si="24"/>
        <v>-23.409777000000005</v>
      </c>
    </row>
    <row r="16" spans="1:148" s="13" customFormat="1" x14ac:dyDescent="0.2">
      <c r="A16"/>
      <c r="B16" s="3"/>
      <c r="C16" s="3" t="s">
        <v>13</v>
      </c>
      <c r="D16" s="57">
        <f t="shared" si="13"/>
        <v>1.0839999999999996</v>
      </c>
      <c r="E16" s="57">
        <f t="shared" ref="E16:BP16" si="25">E10-E13</f>
        <v>-5.0920000000000023</v>
      </c>
      <c r="F16" s="57">
        <f t="shared" si="25"/>
        <v>-21.268999999999998</v>
      </c>
      <c r="G16" s="57">
        <f t="shared" si="25"/>
        <v>-14.501999999999999</v>
      </c>
      <c r="H16" s="57">
        <f t="shared" si="25"/>
        <v>-4.7290000000000028</v>
      </c>
      <c r="I16" s="57">
        <f t="shared" si="25"/>
        <v>-1.0719999999999956</v>
      </c>
      <c r="J16" s="57">
        <f t="shared" si="25"/>
        <v>-4</v>
      </c>
      <c r="K16" s="57">
        <f t="shared" si="25"/>
        <v>-12.322000000000003</v>
      </c>
      <c r="L16" s="57">
        <f t="shared" si="25"/>
        <v>-1.0749999999999957</v>
      </c>
      <c r="M16" s="57">
        <f t="shared" si="25"/>
        <v>-12.952999999999999</v>
      </c>
      <c r="N16" s="57">
        <f t="shared" si="25"/>
        <v>-3.9410000000000025</v>
      </c>
      <c r="O16" s="57">
        <f t="shared" si="25"/>
        <v>1.5</v>
      </c>
      <c r="P16" s="57">
        <f t="shared" si="25"/>
        <v>-20.341900000000017</v>
      </c>
      <c r="Q16" s="57">
        <f t="shared" si="25"/>
        <v>-1.9248410000000007</v>
      </c>
      <c r="R16" s="57">
        <f t="shared" si="25"/>
        <v>-13.917443999999996</v>
      </c>
      <c r="S16" s="57">
        <f t="shared" si="25"/>
        <v>-7.0532240000000073</v>
      </c>
      <c r="T16" s="57">
        <f t="shared" si="25"/>
        <v>-3.3131610000000009</v>
      </c>
      <c r="U16" s="57">
        <f t="shared" si="25"/>
        <v>-6.820169000000007</v>
      </c>
      <c r="V16" s="57">
        <f t="shared" si="25"/>
        <v>-14.512459000000021</v>
      </c>
      <c r="W16" s="57">
        <f t="shared" si="25"/>
        <v>-8.9297969999999864</v>
      </c>
      <c r="X16" s="57">
        <f t="shared" si="25"/>
        <v>-15.762187999999995</v>
      </c>
      <c r="Y16" s="57">
        <f t="shared" si="25"/>
        <v>-3.9507289999999884</v>
      </c>
      <c r="Z16" s="57">
        <f t="shared" si="25"/>
        <v>-23.139819000000021</v>
      </c>
      <c r="AA16" s="57">
        <f t="shared" si="25"/>
        <v>-8.1661039999999971</v>
      </c>
      <c r="AB16" s="57">
        <f t="shared" si="25"/>
        <v>-9.2823129999999949</v>
      </c>
      <c r="AC16" s="57">
        <f t="shared" si="25"/>
        <v>-11.309359000000001</v>
      </c>
      <c r="AD16" s="57">
        <f t="shared" si="25"/>
        <v>-5.0495650000000012</v>
      </c>
      <c r="AE16" s="57">
        <f t="shared" si="25"/>
        <v>-1.4021870000000014</v>
      </c>
      <c r="AF16" s="57">
        <f t="shared" si="25"/>
        <v>-4.3074809999999992</v>
      </c>
      <c r="AG16" s="57">
        <f t="shared" si="25"/>
        <v>-9.7601999999998412E-2</v>
      </c>
      <c r="AH16" s="57">
        <f t="shared" si="25"/>
        <v>0.47402400000001421</v>
      </c>
      <c r="AI16" s="57">
        <f t="shared" si="25"/>
        <v>9.3518480000000004</v>
      </c>
      <c r="AJ16" s="57">
        <f t="shared" si="25"/>
        <v>8.2058300000000095</v>
      </c>
      <c r="AK16" s="57">
        <f t="shared" si="25"/>
        <v>-7.097959000000003</v>
      </c>
      <c r="AL16" s="57">
        <f t="shared" si="25"/>
        <v>-9.6339550000000109</v>
      </c>
      <c r="AM16" s="57">
        <f t="shared" si="25"/>
        <v>-15.020297000000003</v>
      </c>
      <c r="AN16" s="57">
        <f t="shared" si="25"/>
        <v>-4.7093430000000005</v>
      </c>
      <c r="AO16" s="57">
        <f t="shared" si="25"/>
        <v>-3.527752999999997</v>
      </c>
      <c r="AP16" s="57">
        <f t="shared" si="25"/>
        <v>-1.3157910000000079</v>
      </c>
      <c r="AQ16" s="57">
        <f t="shared" si="25"/>
        <v>-7.5135980000000089</v>
      </c>
      <c r="AR16" s="57">
        <f t="shared" si="25"/>
        <v>-2.0707199999999872</v>
      </c>
      <c r="AS16" s="57">
        <f t="shared" si="25"/>
        <v>-18.16152300000001</v>
      </c>
      <c r="AT16" s="57">
        <f t="shared" si="25"/>
        <v>0.72621500000000339</v>
      </c>
      <c r="AU16" s="57">
        <f t="shared" si="25"/>
        <v>-8.3435820000000156</v>
      </c>
      <c r="AV16" s="57">
        <f t="shared" si="25"/>
        <v>-3.7047630000000211</v>
      </c>
      <c r="AW16" s="57">
        <f t="shared" si="25"/>
        <v>-17.376650999999992</v>
      </c>
      <c r="AX16" s="57">
        <f t="shared" si="25"/>
        <v>-4.5541589999999985</v>
      </c>
      <c r="AY16" s="57">
        <f t="shared" si="25"/>
        <v>-4.0243080000000049</v>
      </c>
      <c r="AZ16" s="57">
        <f t="shared" si="25"/>
        <v>-5.377719999999993</v>
      </c>
      <c r="BA16" s="57">
        <f t="shared" si="25"/>
        <v>-13.335555999999993</v>
      </c>
      <c r="BB16" s="57">
        <f t="shared" si="25"/>
        <v>-3.2373060000000109</v>
      </c>
      <c r="BC16" s="57">
        <f t="shared" si="25"/>
        <v>-7.3363790000000009</v>
      </c>
      <c r="BD16" s="57">
        <f t="shared" si="25"/>
        <v>-7.653735999999995</v>
      </c>
      <c r="BE16" s="57">
        <f t="shared" si="25"/>
        <v>-8.8131940000000029</v>
      </c>
      <c r="BF16" s="57">
        <f t="shared" si="25"/>
        <v>-20.247479999999996</v>
      </c>
      <c r="BG16" s="57">
        <f t="shared" si="25"/>
        <v>-13.156524999999984</v>
      </c>
      <c r="BH16" s="57">
        <f t="shared" si="25"/>
        <v>-28.449472000000007</v>
      </c>
      <c r="BI16" s="57">
        <f t="shared" si="25"/>
        <v>-30.135066000000002</v>
      </c>
      <c r="BJ16" s="57">
        <f t="shared" si="25"/>
        <v>-17.02001400000001</v>
      </c>
      <c r="BK16" s="57">
        <f t="shared" si="25"/>
        <v>-14.491624999999996</v>
      </c>
      <c r="BL16" s="57">
        <f t="shared" si="25"/>
        <v>-15.998617999999986</v>
      </c>
      <c r="BM16" s="57">
        <f t="shared" si="25"/>
        <v>-8.9719300000000075</v>
      </c>
      <c r="BN16" s="57">
        <f t="shared" si="25"/>
        <v>-11.192419000000008</v>
      </c>
      <c r="BO16" s="57">
        <f t="shared" si="25"/>
        <v>-5.0855969999999964</v>
      </c>
      <c r="BP16" s="57">
        <f t="shared" si="25"/>
        <v>-20.312566000000025</v>
      </c>
      <c r="BQ16" s="57">
        <f t="shared" si="1"/>
        <v>-13.027279000000004</v>
      </c>
      <c r="BR16" s="57">
        <f t="shared" si="1"/>
        <v>-20.369036999999992</v>
      </c>
      <c r="BS16" s="57">
        <f t="shared" si="1"/>
        <v>-10.173729999999988</v>
      </c>
      <c r="BT16" s="57">
        <f t="shared" si="1"/>
        <v>-8.9348279999999889</v>
      </c>
      <c r="BU16" s="57">
        <f t="shared" si="1"/>
        <v>-2.2856780000000114</v>
      </c>
      <c r="BV16" s="57">
        <f t="shared" si="1"/>
        <v>-6.427693000000005</v>
      </c>
      <c r="BW16" s="57">
        <f t="shared" si="1"/>
        <v>-3.1810409999999933</v>
      </c>
      <c r="BX16" s="57">
        <f t="shared" si="1"/>
        <v>-13.821748000000017</v>
      </c>
      <c r="BY16" s="57">
        <f t="shared" si="1"/>
        <v>-2.5237770000000026</v>
      </c>
      <c r="BZ16" s="57">
        <f t="shared" si="1"/>
        <v>-18.974906000000015</v>
      </c>
      <c r="CA16" s="57">
        <f t="shared" si="1"/>
        <v>-3.8076679999999818</v>
      </c>
      <c r="CB16" s="57">
        <f t="shared" si="1"/>
        <v>-25.436170999999987</v>
      </c>
      <c r="CC16" s="57">
        <f t="shared" si="1"/>
        <v>-4.3579499999999953</v>
      </c>
      <c r="CD16" s="57">
        <f t="shared" si="1"/>
        <v>-9.8053930000000094</v>
      </c>
      <c r="CE16" s="57">
        <f t="shared" si="1"/>
        <v>-3.5618080000000027</v>
      </c>
      <c r="CF16" s="57">
        <f t="shared" si="1"/>
        <v>-14.958957999999992</v>
      </c>
      <c r="CG16" s="57">
        <f t="shared" si="1"/>
        <v>-18.957727999999996</v>
      </c>
      <c r="CH16" s="57">
        <f t="shared" si="1"/>
        <v>-12.81478700000002</v>
      </c>
      <c r="CI16" s="57">
        <f t="shared" si="1"/>
        <v>-24.117289999999993</v>
      </c>
      <c r="CJ16" s="57">
        <f t="shared" si="1"/>
        <v>-16.739708999999984</v>
      </c>
      <c r="CK16" s="57">
        <f t="shared" si="1"/>
        <v>-19.942706000000012</v>
      </c>
      <c r="CL16" s="57">
        <f t="shared" ref="CL16" si="26">CL10-CL13</f>
        <v>-15.349619999999991</v>
      </c>
      <c r="CM16" s="57">
        <f t="shared" ref="CM16:CN16" si="27">CM10-CM13</f>
        <v>-17.334256000000003</v>
      </c>
      <c r="CN16" s="57">
        <f t="shared" si="27"/>
        <v>-14.789916000000005</v>
      </c>
      <c r="CO16" s="57">
        <f t="shared" ref="CO16:CQ16" si="28">CO10-CO13</f>
        <v>-15.750621999999996</v>
      </c>
      <c r="CP16" s="57">
        <f t="shared" si="28"/>
        <v>-14.138218999999992</v>
      </c>
      <c r="CQ16" s="57">
        <f t="shared" si="28"/>
        <v>-14.68092099999998</v>
      </c>
      <c r="CR16" s="57">
        <f t="shared" ref="CR16:CS16" si="29">CR10-CR13</f>
        <v>-13.198757000000015</v>
      </c>
      <c r="CS16" s="57">
        <f t="shared" si="29"/>
        <v>-28.360335000000003</v>
      </c>
      <c r="CT16" s="57">
        <f t="shared" ref="CT16:CU16" si="30">CT10-CT13</f>
        <v>-25.616404999999965</v>
      </c>
      <c r="CU16" s="57">
        <f t="shared" si="30"/>
        <v>-6.5802079999999989</v>
      </c>
      <c r="CV16" s="57">
        <f t="shared" ref="CV16:CX16" si="31">CV10-CV13</f>
        <v>-12.978870999999987</v>
      </c>
      <c r="CW16" s="57">
        <f t="shared" si="31"/>
        <v>-10.012088999999989</v>
      </c>
      <c r="CX16" s="57">
        <f t="shared" si="31"/>
        <v>-8.6576579999999943</v>
      </c>
      <c r="CY16" s="57">
        <f t="shared" ref="CY16:CZ16" si="32">CY10-CY13</f>
        <v>-9.7738710000000033</v>
      </c>
      <c r="CZ16" s="57">
        <f t="shared" si="32"/>
        <v>-14.023489000000012</v>
      </c>
      <c r="DA16" s="57">
        <f t="shared" ref="DA16:DB16" si="33">DA10-DA13</f>
        <v>-10.525578000000024</v>
      </c>
      <c r="DB16" s="57">
        <f t="shared" si="33"/>
        <v>-12.242605000000005</v>
      </c>
      <c r="DC16" s="57">
        <f t="shared" ref="DC16:DD16" si="34">DC10-DC13</f>
        <v>-13.266011999999979</v>
      </c>
      <c r="DD16" s="57">
        <f t="shared" si="34"/>
        <v>-17.217096000000005</v>
      </c>
      <c r="DE16" s="57">
        <f t="shared" ref="DE16:DQ16" si="35">DE10-DE13</f>
        <v>-18.534775999999994</v>
      </c>
      <c r="DF16" s="57">
        <f t="shared" si="35"/>
        <v>-22.922465999999975</v>
      </c>
      <c r="DG16" s="57">
        <f t="shared" si="35"/>
        <v>-12.461568999999997</v>
      </c>
      <c r="DH16" s="57">
        <f t="shared" si="35"/>
        <v>-2.0973310000000112</v>
      </c>
      <c r="DI16" s="57">
        <f t="shared" si="35"/>
        <v>-14.037168999999988</v>
      </c>
      <c r="DJ16" s="57">
        <f t="shared" si="35"/>
        <v>-8.1191999999999993</v>
      </c>
      <c r="DK16" s="57">
        <f t="shared" si="35"/>
        <v>-7.7714620000000032</v>
      </c>
      <c r="DL16" s="57">
        <f t="shared" si="35"/>
        <v>-21.236885999999991</v>
      </c>
      <c r="DM16" s="57">
        <f t="shared" si="35"/>
        <v>-16.652255999999966</v>
      </c>
      <c r="DN16" s="57">
        <f t="shared" si="35"/>
        <v>-32.032838999999989</v>
      </c>
      <c r="DO16" s="57">
        <f t="shared" si="35"/>
        <v>-14.599477</v>
      </c>
      <c r="DP16" s="57">
        <f t="shared" si="35"/>
        <v>-15.305094000000015</v>
      </c>
      <c r="DQ16" s="57">
        <f t="shared" si="35"/>
        <v>-20.503022000000009</v>
      </c>
      <c r="DR16" s="57">
        <f t="shared" ref="DR16:ER16" si="36">DR10-DR13</f>
        <v>-15.334724999999995</v>
      </c>
      <c r="DS16" s="57">
        <f t="shared" si="36"/>
        <v>-14.703229999999998</v>
      </c>
      <c r="DT16" s="57">
        <f t="shared" si="36"/>
        <v>-5.4677310000000006</v>
      </c>
      <c r="DU16" s="57">
        <f t="shared" si="36"/>
        <v>-9.9829010000000054</v>
      </c>
      <c r="DV16" s="57">
        <f t="shared" si="36"/>
        <v>-9.1554039999999972</v>
      </c>
      <c r="DW16" s="57">
        <f t="shared" si="36"/>
        <v>-14.516842999999998</v>
      </c>
      <c r="DX16" s="57">
        <f t="shared" si="36"/>
        <v>-7.6838399999999893</v>
      </c>
      <c r="DY16" s="57">
        <f t="shared" si="36"/>
        <v>-16.216122000000002</v>
      </c>
      <c r="DZ16" s="57">
        <f t="shared" si="36"/>
        <v>-12.619540000000001</v>
      </c>
      <c r="EA16" s="57">
        <f t="shared" si="36"/>
        <v>-13.80433900000002</v>
      </c>
      <c r="EB16" s="57">
        <f t="shared" si="36"/>
        <v>-15.875214999999979</v>
      </c>
      <c r="EC16" s="57">
        <f t="shared" si="36"/>
        <v>-13.845808999999981</v>
      </c>
      <c r="ED16" s="57">
        <f t="shared" si="36"/>
        <v>-20.785778999999991</v>
      </c>
      <c r="EE16" s="57">
        <f t="shared" si="36"/>
        <v>-10.811644999999995</v>
      </c>
      <c r="EF16" s="57">
        <f t="shared" si="36"/>
        <v>-17.452006000000008</v>
      </c>
      <c r="EG16" s="57">
        <f t="shared" si="36"/>
        <v>-17.176666999999998</v>
      </c>
      <c r="EH16" s="57">
        <f t="shared" si="36"/>
        <v>-10.159735999999992</v>
      </c>
      <c r="EI16" s="57">
        <f t="shared" si="36"/>
        <v>-9.6878039999999963</v>
      </c>
      <c r="EJ16" s="57">
        <f t="shared" si="36"/>
        <v>-6.2998100000000008</v>
      </c>
      <c r="EK16" s="57">
        <f t="shared" si="36"/>
        <v>-22.662862000000018</v>
      </c>
      <c r="EL16" s="57">
        <f t="shared" si="36"/>
        <v>-16.990926000000016</v>
      </c>
      <c r="EM16" s="57">
        <f t="shared" si="36"/>
        <v>-8.3512020000000078</v>
      </c>
      <c r="EN16" s="57">
        <f t="shared" si="36"/>
        <v>-17.943811000000007</v>
      </c>
      <c r="EO16" s="57">
        <f t="shared" si="36"/>
        <v>-5.7460619999999807</v>
      </c>
      <c r="EP16" s="57">
        <f t="shared" si="36"/>
        <v>-20.90150000000002</v>
      </c>
      <c r="EQ16" s="57">
        <f t="shared" si="36"/>
        <v>-12.059885000000001</v>
      </c>
      <c r="ER16" s="57">
        <f t="shared" si="36"/>
        <v>-28.418150000000015</v>
      </c>
    </row>
    <row r="17" spans="1:148" s="13" customFormat="1" x14ac:dyDescent="0.2">
      <c r="A17"/>
      <c r="B17" s="3" t="s">
        <v>72</v>
      </c>
      <c r="C17" s="3" t="s">
        <v>120</v>
      </c>
      <c r="D17" s="57">
        <v>786.47900000000004</v>
      </c>
      <c r="E17" s="57">
        <v>684.78400000000011</v>
      </c>
      <c r="F17" s="57">
        <v>774.41499999999996</v>
      </c>
      <c r="G17" s="57">
        <v>743.70800000000008</v>
      </c>
      <c r="H17" s="57">
        <v>740.83199999999999</v>
      </c>
      <c r="I17" s="57">
        <v>733.66300000000001</v>
      </c>
      <c r="J17" s="57">
        <v>733.68200000000002</v>
      </c>
      <c r="K17" s="57">
        <v>630.03399999999999</v>
      </c>
      <c r="L17" s="57">
        <v>669.28700000000003</v>
      </c>
      <c r="M17" s="57">
        <v>672.10300000000007</v>
      </c>
      <c r="N17" s="57">
        <v>640.15000000000009</v>
      </c>
      <c r="O17" s="57">
        <v>575.14699999999993</v>
      </c>
      <c r="P17" s="57">
        <v>677.84799999999996</v>
      </c>
      <c r="Q17" s="57">
        <v>667.25599999999997</v>
      </c>
      <c r="R17" s="57">
        <v>766.94299999999998</v>
      </c>
      <c r="S17" s="57">
        <v>634.30099999999993</v>
      </c>
      <c r="T17" s="57">
        <v>701.53500000000008</v>
      </c>
      <c r="U17" s="57">
        <v>754.54</v>
      </c>
      <c r="V17" s="57">
        <v>728.33400000000006</v>
      </c>
      <c r="W17" s="57">
        <v>707.8130000000001</v>
      </c>
      <c r="X17" s="57">
        <v>725.47299999999996</v>
      </c>
      <c r="Y17" s="57">
        <v>705.86099999999999</v>
      </c>
      <c r="Z17" s="57">
        <v>551.68799999999999</v>
      </c>
      <c r="AA17" s="57">
        <v>405.56799999999998</v>
      </c>
      <c r="AB17" s="57">
        <v>379.97399999999999</v>
      </c>
      <c r="AC17" s="57">
        <v>389.29700000000003</v>
      </c>
      <c r="AD17" s="57">
        <v>498.09999999999997</v>
      </c>
      <c r="AE17" s="57">
        <v>407.86</v>
      </c>
      <c r="AF17" s="57">
        <v>475.46199999999999</v>
      </c>
      <c r="AG17" s="57">
        <v>488.89200000000005</v>
      </c>
      <c r="AH17" s="57">
        <v>573.78271200000017</v>
      </c>
      <c r="AI17" s="57">
        <v>606.98911999999996</v>
      </c>
      <c r="AJ17" s="57">
        <v>638.76222000000007</v>
      </c>
      <c r="AK17" s="57">
        <v>663.24563300000023</v>
      </c>
      <c r="AL17" s="57">
        <v>609.52845000000002</v>
      </c>
      <c r="AM17" s="57">
        <v>647.17969700000003</v>
      </c>
      <c r="AN17" s="57">
        <v>658.38360399999999</v>
      </c>
      <c r="AO17" s="57">
        <v>660.8331290000001</v>
      </c>
      <c r="AP17" s="57">
        <v>725.19004300000006</v>
      </c>
      <c r="AQ17" s="57">
        <v>689.09819600000014</v>
      </c>
      <c r="AR17" s="57">
        <v>731.25210700000002</v>
      </c>
      <c r="AS17" s="57" t="s">
        <v>69</v>
      </c>
      <c r="AT17" s="57" t="s">
        <v>69</v>
      </c>
      <c r="AU17" s="57" t="s">
        <v>69</v>
      </c>
      <c r="AV17" s="57" t="s">
        <v>69</v>
      </c>
      <c r="AW17" s="57" t="s">
        <v>69</v>
      </c>
      <c r="AX17" s="57" t="s">
        <v>69</v>
      </c>
      <c r="AY17" s="57" t="s">
        <v>69</v>
      </c>
      <c r="AZ17" s="19" t="s">
        <v>69</v>
      </c>
      <c r="BA17" s="19" t="s">
        <v>69</v>
      </c>
      <c r="BB17" s="19" t="s">
        <v>69</v>
      </c>
      <c r="BC17" s="19" t="s">
        <v>69</v>
      </c>
      <c r="BD17" s="19" t="s">
        <v>69</v>
      </c>
      <c r="BE17" s="19" t="s">
        <v>69</v>
      </c>
      <c r="BF17" s="19" t="s">
        <v>69</v>
      </c>
      <c r="BG17" s="19" t="s">
        <v>69</v>
      </c>
      <c r="BH17" s="19" t="s">
        <v>69</v>
      </c>
      <c r="BI17" s="19" t="s">
        <v>69</v>
      </c>
      <c r="BJ17" s="19" t="s">
        <v>69</v>
      </c>
      <c r="BK17" s="19" t="s">
        <v>69</v>
      </c>
      <c r="BL17" s="19" t="s">
        <v>69</v>
      </c>
      <c r="BM17" s="19" t="s">
        <v>69</v>
      </c>
      <c r="BN17" s="19" t="s">
        <v>69</v>
      </c>
      <c r="BO17" s="19" t="s">
        <v>69</v>
      </c>
      <c r="BP17" s="19" t="s">
        <v>69</v>
      </c>
      <c r="BQ17" s="19" t="s">
        <v>69</v>
      </c>
      <c r="BR17" s="19" t="s">
        <v>69</v>
      </c>
      <c r="BS17" s="19" t="s">
        <v>69</v>
      </c>
      <c r="BT17" s="19" t="s">
        <v>69</v>
      </c>
      <c r="BU17" s="19" t="s">
        <v>69</v>
      </c>
      <c r="BV17" s="19" t="s">
        <v>69</v>
      </c>
      <c r="BW17" s="19" t="s">
        <v>69</v>
      </c>
      <c r="BX17" s="19" t="s">
        <v>69</v>
      </c>
      <c r="BY17" s="19" t="s">
        <v>69</v>
      </c>
      <c r="BZ17" s="19" t="s">
        <v>69</v>
      </c>
      <c r="CA17" s="19" t="s">
        <v>69</v>
      </c>
      <c r="CB17" s="19" t="s">
        <v>69</v>
      </c>
      <c r="CC17" s="19" t="s">
        <v>69</v>
      </c>
      <c r="CD17" s="19" t="s">
        <v>69</v>
      </c>
      <c r="CE17" s="19" t="s">
        <v>69</v>
      </c>
      <c r="CF17" s="19" t="s">
        <v>69</v>
      </c>
      <c r="CG17" s="19" t="s">
        <v>69</v>
      </c>
      <c r="CH17" s="19" t="s">
        <v>69</v>
      </c>
      <c r="CI17" s="19" t="s">
        <v>69</v>
      </c>
      <c r="CJ17" s="19" t="s">
        <v>69</v>
      </c>
      <c r="CK17" s="19" t="s">
        <v>69</v>
      </c>
      <c r="CL17" s="19" t="s">
        <v>69</v>
      </c>
      <c r="CM17" s="19" t="s">
        <v>69</v>
      </c>
      <c r="CN17" s="19" t="s">
        <v>69</v>
      </c>
      <c r="CO17" s="19" t="s">
        <v>69</v>
      </c>
      <c r="CP17" s="19" t="s">
        <v>69</v>
      </c>
      <c r="CQ17" s="19" t="s">
        <v>69</v>
      </c>
      <c r="CR17" s="19" t="s">
        <v>69</v>
      </c>
      <c r="CS17" s="19" t="s">
        <v>69</v>
      </c>
      <c r="CT17" s="19" t="s">
        <v>69</v>
      </c>
      <c r="CU17" s="19" t="s">
        <v>69</v>
      </c>
      <c r="CV17" s="19" t="s">
        <v>69</v>
      </c>
      <c r="CW17" s="19" t="s">
        <v>69</v>
      </c>
      <c r="CX17" s="19" t="s">
        <v>69</v>
      </c>
      <c r="CY17" s="19" t="s">
        <v>69</v>
      </c>
      <c r="CZ17" s="19" t="s">
        <v>69</v>
      </c>
      <c r="DA17" s="19" t="s">
        <v>69</v>
      </c>
      <c r="DB17" s="19" t="s">
        <v>69</v>
      </c>
      <c r="DC17" s="19" t="s">
        <v>69</v>
      </c>
      <c r="DD17" s="19" t="s">
        <v>69</v>
      </c>
      <c r="DE17" s="19" t="s">
        <v>69</v>
      </c>
      <c r="DF17" s="19" t="s">
        <v>69</v>
      </c>
      <c r="DG17" s="19" t="s">
        <v>69</v>
      </c>
      <c r="DH17" s="19" t="s">
        <v>69</v>
      </c>
      <c r="DI17" s="19" t="s">
        <v>69</v>
      </c>
      <c r="DJ17" s="19" t="s">
        <v>69</v>
      </c>
      <c r="DK17" s="19" t="s">
        <v>69</v>
      </c>
      <c r="DL17" s="19" t="s">
        <v>69</v>
      </c>
      <c r="DM17" s="19" t="s">
        <v>69</v>
      </c>
      <c r="DN17" s="19" t="s">
        <v>69</v>
      </c>
      <c r="DO17" s="19" t="s">
        <v>69</v>
      </c>
      <c r="DP17" s="19" t="s">
        <v>69</v>
      </c>
      <c r="DQ17" s="19" t="s">
        <v>69</v>
      </c>
      <c r="DR17" s="19" t="s">
        <v>69</v>
      </c>
      <c r="DS17" s="19" t="s">
        <v>69</v>
      </c>
      <c r="DT17" s="19" t="s">
        <v>69</v>
      </c>
      <c r="DU17" s="19" t="s">
        <v>69</v>
      </c>
      <c r="DV17" s="19" t="s">
        <v>69</v>
      </c>
      <c r="DW17" s="19" t="s">
        <v>69</v>
      </c>
      <c r="DX17" s="19" t="s">
        <v>69</v>
      </c>
      <c r="DY17" s="19" t="s">
        <v>69</v>
      </c>
      <c r="DZ17" s="19" t="s">
        <v>69</v>
      </c>
      <c r="EA17" s="19" t="s">
        <v>69</v>
      </c>
      <c r="EB17" s="19" t="s">
        <v>69</v>
      </c>
      <c r="EC17" s="19" t="s">
        <v>69</v>
      </c>
      <c r="ED17" s="19" t="s">
        <v>69</v>
      </c>
      <c r="EE17" s="19" t="s">
        <v>69</v>
      </c>
      <c r="EF17" s="19" t="s">
        <v>69</v>
      </c>
      <c r="EG17" s="19" t="s">
        <v>69</v>
      </c>
      <c r="EH17" s="19" t="s">
        <v>69</v>
      </c>
      <c r="EI17" s="19" t="s">
        <v>69</v>
      </c>
      <c r="EJ17" s="19" t="s">
        <v>69</v>
      </c>
      <c r="EK17" s="19" t="s">
        <v>69</v>
      </c>
      <c r="EL17" s="19" t="s">
        <v>69</v>
      </c>
      <c r="EM17" s="19" t="s">
        <v>69</v>
      </c>
      <c r="EN17" s="19" t="s">
        <v>69</v>
      </c>
      <c r="EO17" s="19" t="s">
        <v>69</v>
      </c>
      <c r="EP17" s="19" t="s">
        <v>69</v>
      </c>
      <c r="EQ17" s="19" t="s">
        <v>69</v>
      </c>
      <c r="ER17" s="19" t="s">
        <v>69</v>
      </c>
    </row>
    <row r="18" spans="1:148" s="13" customFormat="1" x14ac:dyDescent="0.2">
      <c r="A18"/>
      <c r="B18" s="3"/>
      <c r="C18" s="3" t="s">
        <v>14</v>
      </c>
      <c r="D18" s="57">
        <v>88.433000000000007</v>
      </c>
      <c r="E18" s="57">
        <v>75.195999999999998</v>
      </c>
      <c r="F18" s="57">
        <v>97.103999999999999</v>
      </c>
      <c r="G18" s="57">
        <v>104.28400000000001</v>
      </c>
      <c r="H18" s="57">
        <v>95.337000000000003</v>
      </c>
      <c r="I18" s="57">
        <v>90.834000000000003</v>
      </c>
      <c r="J18" s="57">
        <v>101.27000000000001</v>
      </c>
      <c r="K18" s="57">
        <v>106.011</v>
      </c>
      <c r="L18" s="57">
        <v>83.515000000000001</v>
      </c>
      <c r="M18" s="57">
        <v>90.828999999999994</v>
      </c>
      <c r="N18" s="57">
        <v>75.679000000000002</v>
      </c>
      <c r="O18" s="57">
        <v>49.607999999999997</v>
      </c>
      <c r="P18" s="57">
        <v>89.5</v>
      </c>
      <c r="Q18" s="57">
        <v>73.435000000000002</v>
      </c>
      <c r="R18" s="57">
        <v>85.254999999999995</v>
      </c>
      <c r="S18" s="57">
        <v>89.306000000000012</v>
      </c>
      <c r="T18" s="57">
        <v>88.350999999999999</v>
      </c>
      <c r="U18" s="57">
        <v>91.466000000000008</v>
      </c>
      <c r="V18" s="57">
        <v>109.351</v>
      </c>
      <c r="W18" s="57">
        <v>93.018000000000001</v>
      </c>
      <c r="X18" s="57">
        <v>98.045000000000002</v>
      </c>
      <c r="Y18" s="57">
        <v>86.84</v>
      </c>
      <c r="Z18" s="57">
        <v>79.795000000000002</v>
      </c>
      <c r="AA18" s="57">
        <v>30.303000000000001</v>
      </c>
      <c r="AB18" s="57">
        <v>30.59</v>
      </c>
      <c r="AC18" s="57">
        <v>52.656999999999996</v>
      </c>
      <c r="AD18" s="57">
        <v>46.639000000000003</v>
      </c>
      <c r="AE18" s="57">
        <v>48.122</v>
      </c>
      <c r="AF18" s="57">
        <v>50.218000000000004</v>
      </c>
      <c r="AG18" s="57">
        <v>41.423000000000002</v>
      </c>
      <c r="AH18" s="57">
        <v>51.021490999999997</v>
      </c>
      <c r="AI18" s="57">
        <v>47.940747000000009</v>
      </c>
      <c r="AJ18" s="57">
        <v>53.005250999999994</v>
      </c>
      <c r="AK18" s="57">
        <v>78.729860000000002</v>
      </c>
      <c r="AL18" s="57">
        <v>68.618622000000016</v>
      </c>
      <c r="AM18" s="57">
        <v>71.651074000000023</v>
      </c>
      <c r="AN18" s="57">
        <v>53.709343000000004</v>
      </c>
      <c r="AO18" s="57">
        <v>56.527752999999997</v>
      </c>
      <c r="AP18" s="57">
        <v>57.315791000000004</v>
      </c>
      <c r="AQ18" s="57">
        <v>59.513598000000009</v>
      </c>
      <c r="AR18" s="57">
        <v>54.070719999999987</v>
      </c>
      <c r="AS18" s="57" t="s">
        <v>69</v>
      </c>
      <c r="AT18" s="57" t="s">
        <v>69</v>
      </c>
      <c r="AU18" s="57" t="s">
        <v>69</v>
      </c>
      <c r="AV18" s="57" t="s">
        <v>69</v>
      </c>
      <c r="AW18" s="57" t="s">
        <v>69</v>
      </c>
      <c r="AX18" s="57" t="s">
        <v>69</v>
      </c>
      <c r="AY18" s="57" t="s">
        <v>69</v>
      </c>
      <c r="AZ18" s="19" t="s">
        <v>69</v>
      </c>
      <c r="BA18" s="19" t="s">
        <v>69</v>
      </c>
      <c r="BB18" s="19" t="s">
        <v>69</v>
      </c>
      <c r="BC18" s="19" t="s">
        <v>69</v>
      </c>
      <c r="BD18" s="19" t="s">
        <v>69</v>
      </c>
      <c r="BE18" s="19" t="s">
        <v>69</v>
      </c>
      <c r="BF18" s="19" t="s">
        <v>69</v>
      </c>
      <c r="BG18" s="19" t="s">
        <v>69</v>
      </c>
      <c r="BH18" s="19" t="s">
        <v>69</v>
      </c>
      <c r="BI18" s="19" t="s">
        <v>69</v>
      </c>
      <c r="BJ18" s="19" t="s">
        <v>69</v>
      </c>
      <c r="BK18" s="19" t="s">
        <v>69</v>
      </c>
      <c r="BL18" s="19" t="s">
        <v>69</v>
      </c>
      <c r="BM18" s="19" t="s">
        <v>69</v>
      </c>
      <c r="BN18" s="19" t="s">
        <v>69</v>
      </c>
      <c r="BO18" s="19" t="s">
        <v>69</v>
      </c>
      <c r="BP18" s="19" t="s">
        <v>69</v>
      </c>
      <c r="BQ18" s="19" t="s">
        <v>69</v>
      </c>
      <c r="BR18" s="19" t="s">
        <v>69</v>
      </c>
      <c r="BS18" s="19" t="s">
        <v>69</v>
      </c>
      <c r="BT18" s="19" t="s">
        <v>69</v>
      </c>
      <c r="BU18" s="19" t="s">
        <v>69</v>
      </c>
      <c r="BV18" s="19" t="s">
        <v>69</v>
      </c>
      <c r="BW18" s="19" t="s">
        <v>69</v>
      </c>
      <c r="BX18" s="19" t="s">
        <v>69</v>
      </c>
      <c r="BY18" s="19" t="s">
        <v>69</v>
      </c>
      <c r="BZ18" s="19" t="s">
        <v>69</v>
      </c>
      <c r="CA18" s="19" t="s">
        <v>69</v>
      </c>
      <c r="CB18" s="19" t="s">
        <v>69</v>
      </c>
      <c r="CC18" s="19" t="s">
        <v>69</v>
      </c>
      <c r="CD18" s="19" t="s">
        <v>69</v>
      </c>
      <c r="CE18" s="19" t="s">
        <v>69</v>
      </c>
      <c r="CF18" s="19" t="s">
        <v>69</v>
      </c>
      <c r="CG18" s="19" t="s">
        <v>69</v>
      </c>
      <c r="CH18" s="19" t="s">
        <v>69</v>
      </c>
      <c r="CI18" s="19" t="s">
        <v>69</v>
      </c>
      <c r="CJ18" s="19" t="s">
        <v>69</v>
      </c>
      <c r="CK18" s="19" t="s">
        <v>69</v>
      </c>
      <c r="CL18" s="19" t="s">
        <v>69</v>
      </c>
      <c r="CM18" s="19" t="s">
        <v>69</v>
      </c>
      <c r="CN18" s="19" t="s">
        <v>69</v>
      </c>
      <c r="CO18" s="19" t="s">
        <v>69</v>
      </c>
      <c r="CP18" s="19" t="s">
        <v>69</v>
      </c>
      <c r="CQ18" s="19" t="s">
        <v>69</v>
      </c>
      <c r="CR18" s="19" t="s">
        <v>69</v>
      </c>
      <c r="CS18" s="19" t="s">
        <v>69</v>
      </c>
      <c r="CT18" s="19" t="s">
        <v>69</v>
      </c>
      <c r="CU18" s="19" t="s">
        <v>69</v>
      </c>
      <c r="CV18" s="19" t="s">
        <v>69</v>
      </c>
      <c r="CW18" s="19" t="s">
        <v>69</v>
      </c>
      <c r="CX18" s="19" t="s">
        <v>69</v>
      </c>
      <c r="CY18" s="19" t="s">
        <v>69</v>
      </c>
      <c r="CZ18" s="19" t="s">
        <v>69</v>
      </c>
      <c r="DA18" s="19" t="s">
        <v>69</v>
      </c>
      <c r="DB18" s="19" t="s">
        <v>69</v>
      </c>
      <c r="DC18" s="19" t="s">
        <v>69</v>
      </c>
      <c r="DD18" s="19" t="s">
        <v>69</v>
      </c>
      <c r="DE18" s="19" t="s">
        <v>69</v>
      </c>
      <c r="DF18" s="19" t="s">
        <v>69</v>
      </c>
      <c r="DG18" s="19" t="s">
        <v>69</v>
      </c>
      <c r="DH18" s="19" t="s">
        <v>69</v>
      </c>
      <c r="DI18" s="19" t="s">
        <v>69</v>
      </c>
      <c r="DJ18" s="19" t="s">
        <v>69</v>
      </c>
      <c r="DK18" s="19" t="s">
        <v>69</v>
      </c>
      <c r="DL18" s="19" t="s">
        <v>69</v>
      </c>
      <c r="DM18" s="19" t="s">
        <v>69</v>
      </c>
      <c r="DN18" s="19" t="s">
        <v>69</v>
      </c>
      <c r="DO18" s="19" t="s">
        <v>69</v>
      </c>
      <c r="DP18" s="19" t="s">
        <v>69</v>
      </c>
      <c r="DQ18" s="19" t="s">
        <v>69</v>
      </c>
      <c r="DR18" s="19" t="s">
        <v>69</v>
      </c>
      <c r="DS18" s="19" t="s">
        <v>69</v>
      </c>
      <c r="DT18" s="19" t="s">
        <v>69</v>
      </c>
      <c r="DU18" s="19" t="s">
        <v>69</v>
      </c>
      <c r="DV18" s="19" t="s">
        <v>69</v>
      </c>
      <c r="DW18" s="19" t="s">
        <v>69</v>
      </c>
      <c r="DX18" s="19" t="s">
        <v>69</v>
      </c>
      <c r="DY18" s="19" t="s">
        <v>69</v>
      </c>
      <c r="DZ18" s="19" t="s">
        <v>69</v>
      </c>
      <c r="EA18" s="19" t="s">
        <v>69</v>
      </c>
      <c r="EB18" s="19" t="s">
        <v>69</v>
      </c>
      <c r="EC18" s="19" t="s">
        <v>69</v>
      </c>
      <c r="ED18" s="19" t="s">
        <v>69</v>
      </c>
      <c r="EE18" s="19" t="s">
        <v>69</v>
      </c>
      <c r="EF18" s="19" t="s">
        <v>69</v>
      </c>
      <c r="EG18" s="19" t="s">
        <v>69</v>
      </c>
      <c r="EH18" s="19" t="s">
        <v>69</v>
      </c>
      <c r="EI18" s="19" t="s">
        <v>69</v>
      </c>
      <c r="EJ18" s="19" t="s">
        <v>69</v>
      </c>
      <c r="EK18" s="19" t="s">
        <v>69</v>
      </c>
      <c r="EL18" s="19" t="s">
        <v>69</v>
      </c>
      <c r="EM18" s="19" t="s">
        <v>69</v>
      </c>
      <c r="EN18" s="19" t="s">
        <v>69</v>
      </c>
      <c r="EO18" s="19" t="s">
        <v>69</v>
      </c>
      <c r="EP18" s="19" t="s">
        <v>69</v>
      </c>
      <c r="EQ18" s="19" t="s">
        <v>69</v>
      </c>
      <c r="ER18" s="19" t="s">
        <v>69</v>
      </c>
    </row>
    <row r="19" spans="1:148" s="13" customFormat="1" x14ac:dyDescent="0.2">
      <c r="A19" s="3" t="s">
        <v>15</v>
      </c>
      <c r="C19" s="3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</row>
    <row r="20" spans="1:148" s="13" customFormat="1" x14ac:dyDescent="0.2">
      <c r="A20"/>
      <c r="B20" s="59" t="s">
        <v>3</v>
      </c>
      <c r="C20" s="3" t="s">
        <v>120</v>
      </c>
      <c r="D20" s="19">
        <v>390</v>
      </c>
      <c r="E20" s="19">
        <v>387</v>
      </c>
      <c r="F20" s="19">
        <v>437</v>
      </c>
      <c r="G20" s="19">
        <v>422</v>
      </c>
      <c r="H20" s="19">
        <v>429</v>
      </c>
      <c r="I20" s="19">
        <v>411</v>
      </c>
      <c r="J20" s="19">
        <v>419</v>
      </c>
      <c r="K20" s="19">
        <v>223</v>
      </c>
      <c r="L20" s="19">
        <v>397</v>
      </c>
      <c r="M20" s="19">
        <v>401</v>
      </c>
      <c r="N20" s="19">
        <v>387</v>
      </c>
      <c r="O20" s="19">
        <v>317</v>
      </c>
      <c r="P20" s="19">
        <v>399</v>
      </c>
      <c r="Q20" s="19">
        <v>398</v>
      </c>
      <c r="R20" s="19">
        <v>429</v>
      </c>
      <c r="S20" s="19">
        <v>438</v>
      </c>
      <c r="T20" s="19">
        <v>449</v>
      </c>
      <c r="U20" s="19">
        <v>427</v>
      </c>
      <c r="V20" s="19">
        <v>422</v>
      </c>
      <c r="W20" s="19">
        <v>234</v>
      </c>
      <c r="X20" s="19">
        <v>392</v>
      </c>
      <c r="Y20" s="19">
        <v>341</v>
      </c>
      <c r="Z20" s="19">
        <v>246</v>
      </c>
      <c r="AA20" s="19">
        <v>108</v>
      </c>
      <c r="AB20" s="19">
        <v>230</v>
      </c>
      <c r="AC20" s="19">
        <v>207</v>
      </c>
      <c r="AD20" s="19">
        <v>206</v>
      </c>
      <c r="AE20" s="19">
        <v>196</v>
      </c>
      <c r="AF20" s="19">
        <v>232</v>
      </c>
      <c r="AG20" s="19">
        <v>301</v>
      </c>
      <c r="AH20" s="19">
        <v>312</v>
      </c>
      <c r="AI20" s="19">
        <v>154</v>
      </c>
      <c r="AJ20" s="19">
        <v>349</v>
      </c>
      <c r="AK20" s="19">
        <v>347</v>
      </c>
      <c r="AL20" s="19">
        <v>327</v>
      </c>
      <c r="AM20" s="19">
        <v>218</v>
      </c>
      <c r="AN20" s="19">
        <v>313</v>
      </c>
      <c r="AO20" s="19">
        <v>309</v>
      </c>
      <c r="AP20" s="19">
        <v>369</v>
      </c>
      <c r="AQ20" s="19">
        <v>370</v>
      </c>
      <c r="AR20" s="19">
        <v>371</v>
      </c>
      <c r="AS20" s="19">
        <v>369</v>
      </c>
      <c r="AT20" s="19">
        <v>352</v>
      </c>
      <c r="AU20" s="19">
        <v>149</v>
      </c>
      <c r="AV20" s="19">
        <v>328</v>
      </c>
      <c r="AW20" s="19">
        <v>322</v>
      </c>
      <c r="AX20" s="19">
        <v>314</v>
      </c>
      <c r="AY20" s="19">
        <v>223</v>
      </c>
      <c r="AZ20" s="19">
        <v>334</v>
      </c>
      <c r="BA20" s="19">
        <v>344</v>
      </c>
      <c r="BB20" s="19">
        <v>391.52699999999999</v>
      </c>
      <c r="BC20" s="19">
        <v>362</v>
      </c>
      <c r="BD20" s="19">
        <v>367</v>
      </c>
      <c r="BE20" s="19">
        <v>368</v>
      </c>
      <c r="BF20" s="19">
        <v>354</v>
      </c>
      <c r="BG20" s="19">
        <v>167</v>
      </c>
      <c r="BH20" s="19">
        <v>341</v>
      </c>
      <c r="BI20" s="19">
        <v>324</v>
      </c>
      <c r="BJ20" s="19">
        <v>303</v>
      </c>
      <c r="BK20" s="19">
        <v>203</v>
      </c>
      <c r="BL20" s="19">
        <v>313</v>
      </c>
      <c r="BM20" s="19">
        <v>325</v>
      </c>
      <c r="BN20" s="19">
        <v>348</v>
      </c>
      <c r="BO20" s="19">
        <v>320</v>
      </c>
      <c r="BP20" s="19">
        <v>329</v>
      </c>
      <c r="BQ20" s="19">
        <v>318</v>
      </c>
      <c r="BR20" s="19">
        <v>321</v>
      </c>
      <c r="BS20" s="19">
        <v>135</v>
      </c>
      <c r="BT20" s="19">
        <v>329</v>
      </c>
      <c r="BU20" s="19">
        <v>323</v>
      </c>
      <c r="BV20" s="19">
        <v>297</v>
      </c>
      <c r="BW20" s="19">
        <v>168</v>
      </c>
      <c r="BX20" s="19">
        <v>278</v>
      </c>
      <c r="BY20" s="19">
        <v>307</v>
      </c>
      <c r="BZ20" s="19">
        <v>325</v>
      </c>
      <c r="CA20" s="19">
        <v>332</v>
      </c>
      <c r="CB20" s="19">
        <v>362</v>
      </c>
      <c r="CC20" s="19">
        <v>325</v>
      </c>
      <c r="CD20" s="19">
        <v>350</v>
      </c>
      <c r="CE20" s="19">
        <v>139</v>
      </c>
      <c r="CF20" s="19">
        <v>359</v>
      </c>
      <c r="CG20" s="19">
        <v>379</v>
      </c>
      <c r="CH20" s="19">
        <v>374</v>
      </c>
      <c r="CI20" s="19">
        <v>266</v>
      </c>
      <c r="CJ20" s="19">
        <v>336</v>
      </c>
      <c r="CK20" s="19">
        <v>339</v>
      </c>
      <c r="CL20" s="19">
        <v>398</v>
      </c>
      <c r="CM20" s="19">
        <v>384</v>
      </c>
      <c r="CN20" s="19">
        <v>394</v>
      </c>
      <c r="CO20" s="19">
        <v>373</v>
      </c>
      <c r="CP20" s="19">
        <v>386</v>
      </c>
      <c r="CQ20" s="19">
        <v>184</v>
      </c>
      <c r="CR20" s="19">
        <v>414</v>
      </c>
      <c r="CS20" s="19">
        <v>389</v>
      </c>
      <c r="CT20" s="19">
        <v>378</v>
      </c>
      <c r="CU20" s="19">
        <v>324</v>
      </c>
      <c r="CV20" s="19">
        <v>373</v>
      </c>
      <c r="CW20" s="19">
        <v>377</v>
      </c>
      <c r="CX20" s="19">
        <v>422</v>
      </c>
      <c r="CY20" s="19">
        <v>362</v>
      </c>
      <c r="CZ20" s="19">
        <v>406</v>
      </c>
      <c r="DA20" s="19">
        <v>405</v>
      </c>
      <c r="DB20" s="19">
        <v>347</v>
      </c>
      <c r="DC20" s="19">
        <v>194</v>
      </c>
      <c r="DD20" s="19">
        <v>380</v>
      </c>
      <c r="DE20" s="19">
        <v>399</v>
      </c>
      <c r="DF20" s="19">
        <v>365</v>
      </c>
      <c r="DG20" s="19">
        <v>281</v>
      </c>
      <c r="DH20" s="19">
        <v>337</v>
      </c>
      <c r="DI20" s="19">
        <v>372</v>
      </c>
      <c r="DJ20" s="19">
        <v>390</v>
      </c>
      <c r="DK20" s="19">
        <v>368</v>
      </c>
      <c r="DL20" s="19">
        <v>371</v>
      </c>
      <c r="DM20" s="19">
        <v>364</v>
      </c>
      <c r="DN20" s="19">
        <v>351</v>
      </c>
      <c r="DO20" s="19">
        <v>244</v>
      </c>
      <c r="DP20" s="19">
        <v>372</v>
      </c>
      <c r="DQ20" s="19">
        <v>386</v>
      </c>
      <c r="DR20" s="19">
        <v>355</v>
      </c>
      <c r="DS20" s="19">
        <v>278</v>
      </c>
      <c r="DT20" s="19">
        <v>329</v>
      </c>
      <c r="DU20" s="19">
        <v>353</v>
      </c>
      <c r="DV20" s="19">
        <v>385</v>
      </c>
      <c r="DW20" s="19">
        <v>387</v>
      </c>
      <c r="DX20" s="19">
        <v>387</v>
      </c>
      <c r="DY20" s="19">
        <v>374</v>
      </c>
      <c r="DZ20" s="19">
        <v>380</v>
      </c>
      <c r="EA20" s="19">
        <v>236</v>
      </c>
      <c r="EB20" s="19">
        <v>362</v>
      </c>
      <c r="EC20" s="19">
        <v>363</v>
      </c>
      <c r="ED20" s="19">
        <v>347</v>
      </c>
      <c r="EE20" s="19">
        <v>267</v>
      </c>
      <c r="EF20" s="19">
        <v>339</v>
      </c>
      <c r="EG20" s="19">
        <v>314</v>
      </c>
      <c r="EH20" s="19">
        <v>372</v>
      </c>
      <c r="EI20" s="19">
        <v>346</v>
      </c>
      <c r="EJ20" s="19">
        <v>358</v>
      </c>
      <c r="EK20" s="19">
        <v>343</v>
      </c>
      <c r="EL20" s="19">
        <v>361</v>
      </c>
      <c r="EM20" s="19">
        <v>215</v>
      </c>
      <c r="EN20" s="19">
        <v>312</v>
      </c>
      <c r="EO20" s="19">
        <v>363</v>
      </c>
      <c r="EP20" s="19">
        <v>333</v>
      </c>
      <c r="EQ20" s="19">
        <v>258</v>
      </c>
      <c r="ER20" s="19">
        <v>322</v>
      </c>
    </row>
    <row r="21" spans="1:148" s="15" customFormat="1" x14ac:dyDescent="0.2">
      <c r="A21" s="6"/>
      <c r="B21" s="3"/>
      <c r="C21" s="3" t="s">
        <v>13</v>
      </c>
      <c r="D21" s="19">
        <v>95</v>
      </c>
      <c r="E21" s="19">
        <v>91</v>
      </c>
      <c r="F21" s="19">
        <v>103</v>
      </c>
      <c r="G21" s="19">
        <v>101</v>
      </c>
      <c r="H21" s="19">
        <v>99</v>
      </c>
      <c r="I21" s="19">
        <v>97</v>
      </c>
      <c r="J21" s="19">
        <v>105</v>
      </c>
      <c r="K21" s="19">
        <v>87</v>
      </c>
      <c r="L21" s="19">
        <v>91</v>
      </c>
      <c r="M21" s="19">
        <v>100</v>
      </c>
      <c r="N21" s="19">
        <v>91</v>
      </c>
      <c r="O21" s="19">
        <v>56</v>
      </c>
      <c r="P21" s="19">
        <v>83</v>
      </c>
      <c r="Q21" s="19">
        <v>101</v>
      </c>
      <c r="R21" s="19">
        <v>104</v>
      </c>
      <c r="S21" s="19">
        <v>110</v>
      </c>
      <c r="T21" s="19">
        <v>114</v>
      </c>
      <c r="U21" s="19">
        <v>109</v>
      </c>
      <c r="V21" s="19">
        <v>115</v>
      </c>
      <c r="W21" s="19">
        <v>72</v>
      </c>
      <c r="X21" s="19">
        <v>85</v>
      </c>
      <c r="Y21" s="19">
        <v>79</v>
      </c>
      <c r="Z21" s="19">
        <v>62</v>
      </c>
      <c r="AA21" s="19">
        <v>31</v>
      </c>
      <c r="AB21" s="19">
        <v>77</v>
      </c>
      <c r="AC21" s="19">
        <v>77</v>
      </c>
      <c r="AD21" s="19">
        <v>67</v>
      </c>
      <c r="AE21" s="19">
        <v>70</v>
      </c>
      <c r="AF21" s="19">
        <v>68</v>
      </c>
      <c r="AG21" s="19">
        <v>96</v>
      </c>
      <c r="AH21" s="19">
        <v>100</v>
      </c>
      <c r="AI21" s="19">
        <v>42</v>
      </c>
      <c r="AJ21" s="19">
        <v>95</v>
      </c>
      <c r="AK21" s="19">
        <v>98</v>
      </c>
      <c r="AL21" s="19">
        <v>99</v>
      </c>
      <c r="AM21" s="19">
        <v>49</v>
      </c>
      <c r="AN21" s="19">
        <v>73</v>
      </c>
      <c r="AO21" s="19">
        <v>74</v>
      </c>
      <c r="AP21" s="19">
        <v>87</v>
      </c>
      <c r="AQ21" s="19">
        <v>84</v>
      </c>
      <c r="AR21" s="19">
        <v>90</v>
      </c>
      <c r="AS21" s="19">
        <v>96</v>
      </c>
      <c r="AT21" s="19">
        <v>88</v>
      </c>
      <c r="AU21" s="19">
        <v>51</v>
      </c>
      <c r="AV21" s="19">
        <v>72</v>
      </c>
      <c r="AW21" s="19">
        <v>74</v>
      </c>
      <c r="AX21" s="19">
        <v>77</v>
      </c>
      <c r="AY21" s="19">
        <v>49</v>
      </c>
      <c r="AZ21" s="19">
        <v>72</v>
      </c>
      <c r="BA21" s="19">
        <v>82</v>
      </c>
      <c r="BB21" s="19">
        <v>88</v>
      </c>
      <c r="BC21" s="19">
        <v>80</v>
      </c>
      <c r="BD21" s="19">
        <v>77</v>
      </c>
      <c r="BE21" s="19">
        <v>59</v>
      </c>
      <c r="BF21" s="19">
        <v>87</v>
      </c>
      <c r="BG21" s="19">
        <v>43</v>
      </c>
      <c r="BH21" s="19">
        <v>88</v>
      </c>
      <c r="BI21" s="19">
        <v>74</v>
      </c>
      <c r="BJ21" s="19">
        <v>66</v>
      </c>
      <c r="BK21" s="19">
        <v>42</v>
      </c>
      <c r="BL21" s="19">
        <v>63</v>
      </c>
      <c r="BM21" s="19">
        <v>87</v>
      </c>
      <c r="BN21" s="19">
        <v>87</v>
      </c>
      <c r="BO21" s="19">
        <v>73</v>
      </c>
      <c r="BP21" s="19">
        <v>76</v>
      </c>
      <c r="BQ21" s="19">
        <v>65</v>
      </c>
      <c r="BR21" s="19">
        <v>83</v>
      </c>
      <c r="BS21" s="19">
        <v>34</v>
      </c>
      <c r="BT21" s="19">
        <v>76</v>
      </c>
      <c r="BU21" s="19">
        <v>73</v>
      </c>
      <c r="BV21" s="19">
        <v>71</v>
      </c>
      <c r="BW21" s="19">
        <v>39</v>
      </c>
      <c r="BX21" s="19">
        <v>60</v>
      </c>
      <c r="BY21" s="19">
        <v>64</v>
      </c>
      <c r="BZ21" s="19">
        <v>70</v>
      </c>
      <c r="CA21" s="19">
        <v>71</v>
      </c>
      <c r="CB21" s="19">
        <v>71</v>
      </c>
      <c r="CC21" s="19">
        <v>78</v>
      </c>
      <c r="CD21" s="19">
        <v>85</v>
      </c>
      <c r="CE21" s="19">
        <v>31</v>
      </c>
      <c r="CF21" s="19">
        <v>84</v>
      </c>
      <c r="CG21" s="19">
        <v>95</v>
      </c>
      <c r="CH21" s="19">
        <v>84</v>
      </c>
      <c r="CI21" s="19">
        <v>42</v>
      </c>
      <c r="CJ21" s="19">
        <v>62</v>
      </c>
      <c r="CK21" s="19">
        <v>77</v>
      </c>
      <c r="CL21" s="19">
        <v>84</v>
      </c>
      <c r="CM21" s="19">
        <v>80</v>
      </c>
      <c r="CN21" s="19">
        <v>77</v>
      </c>
      <c r="CO21" s="19">
        <v>84</v>
      </c>
      <c r="CP21" s="19">
        <v>92</v>
      </c>
      <c r="CQ21" s="19">
        <v>36</v>
      </c>
      <c r="CR21" s="19">
        <v>95</v>
      </c>
      <c r="CS21" s="19">
        <v>101</v>
      </c>
      <c r="CT21" s="19">
        <v>83</v>
      </c>
      <c r="CU21" s="19">
        <v>46</v>
      </c>
      <c r="CV21" s="19">
        <v>64</v>
      </c>
      <c r="CW21" s="19">
        <v>72</v>
      </c>
      <c r="CX21" s="19">
        <v>81</v>
      </c>
      <c r="CY21" s="19">
        <v>84</v>
      </c>
      <c r="CZ21" s="19">
        <v>81</v>
      </c>
      <c r="DA21" s="19">
        <v>85</v>
      </c>
      <c r="DB21" s="19">
        <v>87</v>
      </c>
      <c r="DC21" s="19">
        <v>55</v>
      </c>
      <c r="DD21" s="19">
        <v>90</v>
      </c>
      <c r="DE21" s="19">
        <v>90</v>
      </c>
      <c r="DF21" s="19">
        <v>94</v>
      </c>
      <c r="DG21" s="19">
        <v>58</v>
      </c>
      <c r="DH21" s="19">
        <v>70</v>
      </c>
      <c r="DI21" s="19">
        <v>89</v>
      </c>
      <c r="DJ21" s="19">
        <v>92</v>
      </c>
      <c r="DK21" s="19">
        <v>88</v>
      </c>
      <c r="DL21" s="19">
        <v>92</v>
      </c>
      <c r="DM21" s="19">
        <v>95</v>
      </c>
      <c r="DN21" s="19">
        <v>84</v>
      </c>
      <c r="DO21" s="19">
        <v>69</v>
      </c>
      <c r="DP21" s="19">
        <v>98</v>
      </c>
      <c r="DQ21" s="19">
        <v>97</v>
      </c>
      <c r="DR21" s="19">
        <v>91</v>
      </c>
      <c r="DS21" s="19">
        <v>66</v>
      </c>
      <c r="DT21" s="19">
        <v>67</v>
      </c>
      <c r="DU21" s="19">
        <v>70</v>
      </c>
      <c r="DV21" s="19">
        <v>97</v>
      </c>
      <c r="DW21" s="19">
        <v>99</v>
      </c>
      <c r="DX21" s="19">
        <v>97</v>
      </c>
      <c r="DY21" s="19">
        <v>90</v>
      </c>
      <c r="DZ21" s="19">
        <v>95</v>
      </c>
      <c r="EA21" s="19">
        <v>68</v>
      </c>
      <c r="EB21" s="19">
        <v>94</v>
      </c>
      <c r="EC21" s="19">
        <v>93</v>
      </c>
      <c r="ED21" s="19">
        <v>89</v>
      </c>
      <c r="EE21" s="19">
        <v>49</v>
      </c>
      <c r="EF21" s="19">
        <v>71</v>
      </c>
      <c r="EG21" s="19">
        <v>84</v>
      </c>
      <c r="EH21" s="19">
        <v>94</v>
      </c>
      <c r="EI21" s="19">
        <v>91</v>
      </c>
      <c r="EJ21" s="19">
        <v>89</v>
      </c>
      <c r="EK21" s="19">
        <v>90</v>
      </c>
      <c r="EL21" s="19">
        <v>89</v>
      </c>
      <c r="EM21" s="19">
        <v>57</v>
      </c>
      <c r="EN21" s="19">
        <v>92</v>
      </c>
      <c r="EO21" s="19">
        <v>103</v>
      </c>
      <c r="EP21" s="19">
        <v>98</v>
      </c>
      <c r="EQ21" s="19">
        <v>60</v>
      </c>
      <c r="ER21" s="19">
        <v>69</v>
      </c>
    </row>
    <row r="22" spans="1:148" s="13" customFormat="1" x14ac:dyDescent="0.2">
      <c r="A22"/>
      <c r="B22" s="59" t="s">
        <v>72</v>
      </c>
      <c r="C22" s="3" t="s">
        <v>120</v>
      </c>
      <c r="D22" s="19">
        <v>396.649</v>
      </c>
      <c r="E22" s="19">
        <v>407.33199999999999</v>
      </c>
      <c r="F22" s="19">
        <v>462.13400000000001</v>
      </c>
      <c r="G22" s="19">
        <v>425.34500000000003</v>
      </c>
      <c r="H22" s="19">
        <v>440.83600000000001</v>
      </c>
      <c r="I22" s="19">
        <v>437.93999999999994</v>
      </c>
      <c r="J22" s="19">
        <v>431.27100000000002</v>
      </c>
      <c r="K22" s="19">
        <v>214.28</v>
      </c>
      <c r="L22" s="19">
        <v>415.75300000000004</v>
      </c>
      <c r="M22" s="19">
        <v>402.37299999999999</v>
      </c>
      <c r="N22" s="19">
        <v>392.10900000000004</v>
      </c>
      <c r="O22" s="19">
        <v>295.65899999999999</v>
      </c>
      <c r="P22" s="19">
        <v>367.74239899999998</v>
      </c>
      <c r="Q22" s="19">
        <v>393.009501</v>
      </c>
      <c r="R22" s="19">
        <v>434.26420300000007</v>
      </c>
      <c r="S22" s="19">
        <v>456.01120099999991</v>
      </c>
      <c r="T22" s="19">
        <v>458.83700000000005</v>
      </c>
      <c r="U22" s="19">
        <v>408.97160099999991</v>
      </c>
      <c r="V22" s="19">
        <v>416.976901</v>
      </c>
      <c r="W22" s="19">
        <v>208.507901</v>
      </c>
      <c r="X22" s="19">
        <v>448.64500099999998</v>
      </c>
      <c r="Y22" s="19">
        <v>360.87969999999996</v>
      </c>
      <c r="Z22" s="19">
        <v>230.83059899999998</v>
      </c>
      <c r="AA22" s="19">
        <v>114.53019999999998</v>
      </c>
      <c r="AB22" s="19">
        <v>237.95020100000002</v>
      </c>
      <c r="AC22" s="19">
        <v>250.55709999999993</v>
      </c>
      <c r="AD22" s="19">
        <v>257.59989999999999</v>
      </c>
      <c r="AE22" s="19">
        <v>236.820199</v>
      </c>
      <c r="AF22" s="19">
        <v>262.29660100000001</v>
      </c>
      <c r="AG22" s="19">
        <v>349.50369999999998</v>
      </c>
      <c r="AH22" s="19">
        <v>338.36040000000003</v>
      </c>
      <c r="AI22" s="19">
        <v>154.13820000000001</v>
      </c>
      <c r="AJ22" s="19">
        <v>395.55510100000004</v>
      </c>
      <c r="AK22" s="19">
        <v>379.84470099999999</v>
      </c>
      <c r="AL22" s="19">
        <v>356.493199</v>
      </c>
      <c r="AM22" s="19">
        <v>257.45650000000001</v>
      </c>
      <c r="AN22" s="19">
        <v>347.26530000000002</v>
      </c>
      <c r="AO22" s="19">
        <v>361.78879899999993</v>
      </c>
      <c r="AP22" s="19">
        <v>449.33510100000001</v>
      </c>
      <c r="AQ22" s="19">
        <v>414.47100099999994</v>
      </c>
      <c r="AR22" s="19">
        <v>374.85810000000004</v>
      </c>
      <c r="AS22" s="19">
        <v>402.13099999999997</v>
      </c>
      <c r="AT22" s="19">
        <v>346.76750099999998</v>
      </c>
      <c r="AU22" s="19">
        <v>152.35890000000001</v>
      </c>
      <c r="AV22" s="19">
        <v>360.87630100000001</v>
      </c>
      <c r="AW22" s="19">
        <v>330.5533999999999</v>
      </c>
      <c r="AX22" s="19">
        <v>327.93710000000004</v>
      </c>
      <c r="AY22" s="19">
        <v>242.41799999999995</v>
      </c>
      <c r="AZ22" s="19">
        <v>361.46109999999999</v>
      </c>
      <c r="BA22" s="19">
        <v>390.89210199999997</v>
      </c>
      <c r="BB22" s="19">
        <v>457.7479009999999</v>
      </c>
      <c r="BC22" s="19">
        <v>445.23070099999995</v>
      </c>
      <c r="BD22" s="19">
        <v>406.28860100000003</v>
      </c>
      <c r="BE22" s="19">
        <v>380.63970300000005</v>
      </c>
      <c r="BF22" s="19">
        <v>369.93489900000003</v>
      </c>
      <c r="BG22" s="19">
        <v>149.92160100000001</v>
      </c>
      <c r="BH22" s="19">
        <v>359.66760099999999</v>
      </c>
      <c r="BI22" s="19">
        <v>324.83329999999995</v>
      </c>
      <c r="BJ22" s="19">
        <v>305.94819799999993</v>
      </c>
      <c r="BK22" s="19">
        <v>221.66220199999998</v>
      </c>
      <c r="BL22" s="19">
        <v>300.58900100000005</v>
      </c>
      <c r="BM22" s="19">
        <v>377.48339700000002</v>
      </c>
      <c r="BN22" s="19">
        <v>388.11470000000008</v>
      </c>
      <c r="BO22" s="19">
        <v>343.447</v>
      </c>
      <c r="BP22" s="19">
        <v>316.74070200000006</v>
      </c>
      <c r="BQ22" s="19">
        <v>332.9307</v>
      </c>
      <c r="BR22" s="19">
        <v>333.87859900000001</v>
      </c>
      <c r="BS22" s="19">
        <v>119.48979999999999</v>
      </c>
      <c r="BT22" s="19">
        <v>340.99450000000002</v>
      </c>
      <c r="BU22" s="19">
        <v>308.64640100000003</v>
      </c>
      <c r="BV22" s="19">
        <v>291.99439899999999</v>
      </c>
      <c r="BW22" s="19">
        <v>177.73940099999999</v>
      </c>
      <c r="BX22" s="19">
        <v>287.58690200000007</v>
      </c>
      <c r="BY22" s="19">
        <v>315.48699900000003</v>
      </c>
      <c r="BZ22" s="19">
        <v>337.96609999999998</v>
      </c>
      <c r="CA22" s="19">
        <v>346.25350000000003</v>
      </c>
      <c r="CB22" s="19">
        <v>351.5093</v>
      </c>
      <c r="CC22" s="19">
        <v>313.28960000000001</v>
      </c>
      <c r="CD22" s="19">
        <v>338.367299</v>
      </c>
      <c r="CE22" s="19">
        <v>116.04209999999995</v>
      </c>
      <c r="CF22" s="19">
        <v>380.88669900000002</v>
      </c>
      <c r="CG22" s="19">
        <v>369.77569900000003</v>
      </c>
      <c r="CH22" s="19">
        <v>347.24850099999998</v>
      </c>
      <c r="CI22" s="19">
        <v>262.63810000000001</v>
      </c>
      <c r="CJ22" s="19">
        <v>327.11919999999998</v>
      </c>
      <c r="CK22" s="19">
        <v>348.10379999999998</v>
      </c>
      <c r="CL22" s="19">
        <v>395.6717010000001</v>
      </c>
      <c r="CM22" s="19">
        <v>375.08879899999999</v>
      </c>
      <c r="CN22" s="19">
        <v>385.65600100000006</v>
      </c>
      <c r="CO22" s="19">
        <v>401.31809999999996</v>
      </c>
      <c r="CP22" s="19">
        <v>367.55350000000004</v>
      </c>
      <c r="CQ22" s="19">
        <v>158.994801</v>
      </c>
      <c r="CR22" s="19">
        <v>424.91490000000005</v>
      </c>
      <c r="CS22" s="19">
        <v>397.60029999999995</v>
      </c>
      <c r="CT22" s="19">
        <v>368.33650199999994</v>
      </c>
      <c r="CU22" s="19">
        <v>315.35580000000004</v>
      </c>
      <c r="CV22" s="19">
        <v>351.30699999999996</v>
      </c>
      <c r="CW22" s="19">
        <v>355.77337199999994</v>
      </c>
      <c r="CX22" s="19">
        <v>418.02049999999997</v>
      </c>
      <c r="CY22" s="19">
        <v>341.91204999999997</v>
      </c>
      <c r="CZ22" s="19">
        <v>428.48420099999998</v>
      </c>
      <c r="DA22" s="19">
        <v>436.47980000000007</v>
      </c>
      <c r="DB22" s="19">
        <v>331.31332099999997</v>
      </c>
      <c r="DC22" s="19">
        <v>183.72250299999999</v>
      </c>
      <c r="DD22" s="19">
        <v>373.51849900000002</v>
      </c>
      <c r="DE22" s="19">
        <v>390.74590000000001</v>
      </c>
      <c r="DF22" s="19">
        <v>372.53830199999993</v>
      </c>
      <c r="DG22" s="19">
        <v>316.23299999999995</v>
      </c>
      <c r="DH22" s="19">
        <v>342.04939999999999</v>
      </c>
      <c r="DI22" s="19">
        <v>405.2043030000001</v>
      </c>
      <c r="DJ22" s="19">
        <v>430.65190000000007</v>
      </c>
      <c r="DK22" s="19">
        <v>385.61709999999994</v>
      </c>
      <c r="DL22" s="19">
        <v>401.93620099999998</v>
      </c>
      <c r="DM22" s="19">
        <v>408.53160099999991</v>
      </c>
      <c r="DN22" s="19">
        <v>386.57140099999992</v>
      </c>
      <c r="DO22" s="19">
        <v>229.69499999999999</v>
      </c>
      <c r="DP22" s="19">
        <v>425.29200100000003</v>
      </c>
      <c r="DQ22" s="19">
        <v>425.00020000000006</v>
      </c>
      <c r="DR22" s="19">
        <v>395.12480099999999</v>
      </c>
      <c r="DS22" s="19">
        <v>338.58849900000001</v>
      </c>
      <c r="DT22" s="19">
        <v>399.14440000000013</v>
      </c>
      <c r="DU22" s="19">
        <v>424.49900300000002</v>
      </c>
      <c r="DV22" s="19">
        <v>457.70950099999999</v>
      </c>
      <c r="DW22" s="19">
        <v>445.64669900000001</v>
      </c>
      <c r="DX22" s="19">
        <v>434.79519999999991</v>
      </c>
      <c r="DY22" s="19">
        <v>446.31309899999997</v>
      </c>
      <c r="DZ22" s="19">
        <v>423.23360200000002</v>
      </c>
      <c r="EA22" s="19">
        <v>217.52890000000002</v>
      </c>
      <c r="EB22" s="19">
        <v>443.94749999999999</v>
      </c>
      <c r="EC22" s="19">
        <v>429.93350099999998</v>
      </c>
      <c r="ED22" s="19">
        <v>437.58679899999998</v>
      </c>
      <c r="EE22" s="19">
        <v>306.58310900000004</v>
      </c>
      <c r="EF22" s="19">
        <v>425.99390099999999</v>
      </c>
      <c r="EG22" s="19">
        <v>314.09040099999993</v>
      </c>
      <c r="EH22" s="19">
        <v>445.69643900000005</v>
      </c>
      <c r="EI22" s="19">
        <v>410.88389999999993</v>
      </c>
      <c r="EJ22" s="19">
        <v>426.82382000000001</v>
      </c>
      <c r="EK22" s="19">
        <v>438.26894000000004</v>
      </c>
      <c r="EL22" s="19">
        <v>428.03466099999991</v>
      </c>
      <c r="EM22" s="19">
        <v>187.38194000000001</v>
      </c>
      <c r="EN22" s="19">
        <v>398.53096000000005</v>
      </c>
      <c r="EO22" s="19">
        <v>457.99140199999999</v>
      </c>
      <c r="EP22" s="19">
        <v>400.65173200000004</v>
      </c>
      <c r="EQ22" s="19">
        <v>342.32648899999992</v>
      </c>
      <c r="ER22" s="19">
        <v>392.65709900000002</v>
      </c>
    </row>
    <row r="23" spans="1:148" s="15" customFormat="1" x14ac:dyDescent="0.2">
      <c r="A23" s="6"/>
      <c r="B23" s="3"/>
      <c r="C23" s="3" t="s">
        <v>13</v>
      </c>
      <c r="D23" s="19">
        <v>56.8</v>
      </c>
      <c r="E23" s="19">
        <v>55.149000000000001</v>
      </c>
      <c r="F23" s="19">
        <v>63.182000000000002</v>
      </c>
      <c r="G23" s="19">
        <v>59.697000000000003</v>
      </c>
      <c r="H23" s="19">
        <v>61.816000000000003</v>
      </c>
      <c r="I23" s="19">
        <v>57.334999999999994</v>
      </c>
      <c r="J23" s="19">
        <v>66.664999999999992</v>
      </c>
      <c r="K23" s="19">
        <v>46.908000000000001</v>
      </c>
      <c r="L23" s="19">
        <v>59.636000000000003</v>
      </c>
      <c r="M23" s="19">
        <v>62.853999999999999</v>
      </c>
      <c r="N23" s="19">
        <v>51.674000000000007</v>
      </c>
      <c r="O23" s="19">
        <v>35.957000000000001</v>
      </c>
      <c r="P23" s="19">
        <v>55.453599999999994</v>
      </c>
      <c r="Q23" s="19">
        <v>60.679201999999997</v>
      </c>
      <c r="R23" s="19">
        <v>67.957399999999978</v>
      </c>
      <c r="S23" s="19">
        <v>63.167400000000015</v>
      </c>
      <c r="T23" s="19">
        <v>72.265699999999995</v>
      </c>
      <c r="U23" s="19">
        <v>67.851600000000005</v>
      </c>
      <c r="V23" s="19">
        <v>69.121900000000011</v>
      </c>
      <c r="W23" s="19">
        <v>33.929200000000002</v>
      </c>
      <c r="X23" s="19">
        <v>49.866900000000001</v>
      </c>
      <c r="Y23" s="19">
        <v>36.678501000000004</v>
      </c>
      <c r="Z23" s="19">
        <v>38.645201</v>
      </c>
      <c r="AA23" s="19">
        <v>16.638500000000001</v>
      </c>
      <c r="AB23" s="19">
        <v>54.889800000000008</v>
      </c>
      <c r="AC23" s="19">
        <v>48.530400000000014</v>
      </c>
      <c r="AD23" s="19">
        <v>40.707299999999989</v>
      </c>
      <c r="AE23" s="19">
        <v>45.774700000000003</v>
      </c>
      <c r="AF23" s="19">
        <v>45.3232</v>
      </c>
      <c r="AG23" s="19">
        <v>58.885199999999998</v>
      </c>
      <c r="AH23" s="19">
        <v>54.784501000000006</v>
      </c>
      <c r="AI23" s="19">
        <v>24.825800000000001</v>
      </c>
      <c r="AJ23" s="19">
        <v>56.252799999999993</v>
      </c>
      <c r="AK23" s="19">
        <v>58.671399999999998</v>
      </c>
      <c r="AL23" s="19">
        <v>63.656799999999983</v>
      </c>
      <c r="AM23" s="19">
        <v>30.738500000000009</v>
      </c>
      <c r="AN23" s="19">
        <v>63.303000000000004</v>
      </c>
      <c r="AO23" s="19">
        <v>54.804800000000007</v>
      </c>
      <c r="AP23" s="19">
        <v>59.542899999999996</v>
      </c>
      <c r="AQ23" s="19">
        <v>57.35620100000002</v>
      </c>
      <c r="AR23" s="19">
        <v>60.566399999999994</v>
      </c>
      <c r="AS23" s="19">
        <v>62.327799999999996</v>
      </c>
      <c r="AT23" s="19">
        <v>54.953000000000003</v>
      </c>
      <c r="AU23" s="19">
        <v>33.925197999999995</v>
      </c>
      <c r="AV23" s="19">
        <v>46.166499999999999</v>
      </c>
      <c r="AW23" s="19">
        <v>46.4696</v>
      </c>
      <c r="AX23" s="19">
        <v>53.056900000000006</v>
      </c>
      <c r="AY23" s="19">
        <v>34.044999999999995</v>
      </c>
      <c r="AZ23" s="19">
        <v>57.029200000000003</v>
      </c>
      <c r="BA23" s="19">
        <v>62.450800000000001</v>
      </c>
      <c r="BB23" s="19">
        <v>64.963701000000015</v>
      </c>
      <c r="BC23" s="19">
        <v>67.141800000000003</v>
      </c>
      <c r="BD23" s="19">
        <v>57.009601000000011</v>
      </c>
      <c r="BE23" s="19">
        <v>42.903099000000005</v>
      </c>
      <c r="BF23" s="19">
        <v>71.226399999999984</v>
      </c>
      <c r="BG23" s="19">
        <v>28.095800000000004</v>
      </c>
      <c r="BH23" s="19">
        <v>63.545000000000002</v>
      </c>
      <c r="BI23" s="19">
        <v>49.680700000000002</v>
      </c>
      <c r="BJ23" s="19">
        <v>45.023700999999996</v>
      </c>
      <c r="BK23" s="19">
        <v>30.904800000000002</v>
      </c>
      <c r="BL23" s="19">
        <v>47.390101000000001</v>
      </c>
      <c r="BM23" s="19">
        <v>64.903500000000008</v>
      </c>
      <c r="BN23" s="19">
        <v>60.95450000000001</v>
      </c>
      <c r="BO23" s="19">
        <v>49.786300000000004</v>
      </c>
      <c r="BP23" s="19">
        <v>53.337000000000003</v>
      </c>
      <c r="BQ23" s="19">
        <v>37.588399999999993</v>
      </c>
      <c r="BR23" s="19">
        <v>56.905998999999987</v>
      </c>
      <c r="BS23" s="19">
        <v>16.732700000000001</v>
      </c>
      <c r="BT23" s="19">
        <v>51.313999999999986</v>
      </c>
      <c r="BU23" s="19">
        <v>45.806100999999998</v>
      </c>
      <c r="BV23" s="19">
        <v>46.582000000000001</v>
      </c>
      <c r="BW23" s="19">
        <v>28.663001999999999</v>
      </c>
      <c r="BX23" s="19">
        <v>43.770499999999991</v>
      </c>
      <c r="BY23" s="19">
        <v>51.343001000000001</v>
      </c>
      <c r="BZ23" s="19">
        <v>48.325399999999988</v>
      </c>
      <c r="CA23" s="19">
        <v>49.832400000000007</v>
      </c>
      <c r="CB23" s="19">
        <v>45.988800000000005</v>
      </c>
      <c r="CC23" s="19">
        <v>52.798698999999992</v>
      </c>
      <c r="CD23" s="19">
        <v>47.969699999999989</v>
      </c>
      <c r="CE23" s="19">
        <v>17.33219999999999</v>
      </c>
      <c r="CF23" s="19">
        <v>57.550100999999991</v>
      </c>
      <c r="CG23" s="19">
        <v>51.823198999999995</v>
      </c>
      <c r="CH23" s="19">
        <v>53.696400000000011</v>
      </c>
      <c r="CI23" s="19">
        <v>25.950299000000008</v>
      </c>
      <c r="CJ23" s="19">
        <v>49.206400000000002</v>
      </c>
      <c r="CK23" s="19">
        <v>57.876499999999993</v>
      </c>
      <c r="CL23" s="19">
        <v>54.623401000000008</v>
      </c>
      <c r="CM23" s="19">
        <v>56.670802000000009</v>
      </c>
      <c r="CN23" s="19">
        <v>46.9833</v>
      </c>
      <c r="CO23" s="19">
        <v>59.552999999999983</v>
      </c>
      <c r="CP23" s="19">
        <v>56.658099000000014</v>
      </c>
      <c r="CQ23" s="19">
        <v>23.266200000000001</v>
      </c>
      <c r="CR23" s="19">
        <v>67.221900000000005</v>
      </c>
      <c r="CS23" s="19">
        <v>64.381499999999988</v>
      </c>
      <c r="CT23" s="19">
        <v>55.305300999999986</v>
      </c>
      <c r="CU23" s="19">
        <v>34.798399000000011</v>
      </c>
      <c r="CV23" s="19">
        <v>52.170599999999993</v>
      </c>
      <c r="CW23" s="19">
        <v>64.05040000000001</v>
      </c>
      <c r="CX23" s="19">
        <v>58.102700000000013</v>
      </c>
      <c r="CY23" s="19">
        <v>56.894300000000001</v>
      </c>
      <c r="CZ23" s="19">
        <v>60.476299999999995</v>
      </c>
      <c r="DA23" s="19">
        <v>69.3262</v>
      </c>
      <c r="DB23" s="19">
        <v>68.607799999999997</v>
      </c>
      <c r="DC23" s="19">
        <v>38.800802000000004</v>
      </c>
      <c r="DD23" s="19">
        <v>69.589498999999989</v>
      </c>
      <c r="DE23" s="19">
        <v>71.472999999999999</v>
      </c>
      <c r="DF23" s="19">
        <v>61.65369900000001</v>
      </c>
      <c r="DG23" s="19">
        <v>40.717799999999997</v>
      </c>
      <c r="DH23" s="19">
        <v>53.046900000000008</v>
      </c>
      <c r="DI23" s="19">
        <v>67.682200000000009</v>
      </c>
      <c r="DJ23" s="19">
        <v>64.021500000000003</v>
      </c>
      <c r="DK23" s="19">
        <v>58.574399999999997</v>
      </c>
      <c r="DL23" s="19">
        <v>66.451600000000013</v>
      </c>
      <c r="DM23" s="19">
        <v>63.982699999999994</v>
      </c>
      <c r="DN23" s="19">
        <v>62.506499999999988</v>
      </c>
      <c r="DO23" s="19">
        <v>43.930401000000003</v>
      </c>
      <c r="DP23" s="19">
        <v>63.041599999999995</v>
      </c>
      <c r="DQ23" s="19">
        <v>69.193300000000022</v>
      </c>
      <c r="DR23" s="19">
        <v>61.411000999999985</v>
      </c>
      <c r="DS23" s="19">
        <v>50.664000000000001</v>
      </c>
      <c r="DT23" s="19">
        <v>58.222200000000001</v>
      </c>
      <c r="DU23" s="19">
        <v>45.851801000000002</v>
      </c>
      <c r="DV23" s="19">
        <v>58.954101000000001</v>
      </c>
      <c r="DW23" s="19">
        <v>72.968201999999991</v>
      </c>
      <c r="DX23" s="19">
        <v>65.842700999999991</v>
      </c>
      <c r="DY23" s="19">
        <v>55.991599999999991</v>
      </c>
      <c r="DZ23" s="19">
        <v>63.912798000000002</v>
      </c>
      <c r="EA23" s="19">
        <v>37.973799999999997</v>
      </c>
      <c r="EB23" s="19">
        <v>64.470799999999997</v>
      </c>
      <c r="EC23" s="19">
        <v>64.098800999999995</v>
      </c>
      <c r="ED23" s="19">
        <v>64.382099999999994</v>
      </c>
      <c r="EE23" s="19">
        <v>39.378440000000005</v>
      </c>
      <c r="EF23" s="19">
        <v>59.232900000000001</v>
      </c>
      <c r="EG23" s="19">
        <v>64.834800000000001</v>
      </c>
      <c r="EH23" s="19">
        <v>68.842499999999987</v>
      </c>
      <c r="EI23" s="19">
        <v>67.665500000000009</v>
      </c>
      <c r="EJ23" s="19">
        <v>68.414550000000006</v>
      </c>
      <c r="EK23" s="19">
        <v>64.810801999999981</v>
      </c>
      <c r="EL23" s="19">
        <v>68.856300000000005</v>
      </c>
      <c r="EM23" s="19">
        <v>38.050500000000007</v>
      </c>
      <c r="EN23" s="19">
        <v>64.314499999999995</v>
      </c>
      <c r="EO23" s="19">
        <v>68.890799999999984</v>
      </c>
      <c r="EP23" s="19">
        <v>72.323299999999989</v>
      </c>
      <c r="EQ23" s="19">
        <v>48.829700000000003</v>
      </c>
      <c r="ER23" s="19">
        <v>56.602600000000002</v>
      </c>
    </row>
    <row r="24" spans="1:148" s="13" customFormat="1" x14ac:dyDescent="0.2">
      <c r="A24" s="3" t="s">
        <v>16</v>
      </c>
      <c r="C24" s="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</row>
    <row r="25" spans="1:148" s="15" customFormat="1" x14ac:dyDescent="0.2">
      <c r="A25" s="6"/>
      <c r="B25" s="59" t="s">
        <v>121</v>
      </c>
      <c r="C25" s="3" t="s">
        <v>3</v>
      </c>
      <c r="D25" s="19">
        <v>115</v>
      </c>
      <c r="E25" s="19">
        <v>90</v>
      </c>
      <c r="F25" s="19">
        <v>120</v>
      </c>
      <c r="G25" s="19">
        <v>116</v>
      </c>
      <c r="H25" s="19">
        <v>116</v>
      </c>
      <c r="I25" s="19">
        <v>122</v>
      </c>
      <c r="J25" s="19">
        <v>123</v>
      </c>
      <c r="K25" s="19">
        <v>101</v>
      </c>
      <c r="L25" s="19">
        <v>80</v>
      </c>
      <c r="M25" s="19">
        <v>75</v>
      </c>
      <c r="N25" s="19">
        <v>101</v>
      </c>
      <c r="O25" s="19">
        <v>53</v>
      </c>
      <c r="P25" s="19">
        <v>95</v>
      </c>
      <c r="Q25" s="19">
        <v>107</v>
      </c>
      <c r="R25" s="19">
        <v>107</v>
      </c>
      <c r="S25" s="19">
        <v>101</v>
      </c>
      <c r="T25" s="19">
        <v>109</v>
      </c>
      <c r="U25" s="19">
        <v>104</v>
      </c>
      <c r="V25" s="19">
        <v>109</v>
      </c>
      <c r="W25" s="19">
        <v>111</v>
      </c>
      <c r="X25" s="19">
        <v>93</v>
      </c>
      <c r="Y25" s="19">
        <v>68</v>
      </c>
      <c r="Z25" s="19">
        <v>47</v>
      </c>
      <c r="AA25" s="19">
        <v>9</v>
      </c>
      <c r="AB25" s="19">
        <v>17</v>
      </c>
      <c r="AC25" s="19">
        <v>44</v>
      </c>
      <c r="AD25" s="19">
        <v>65</v>
      </c>
      <c r="AE25" s="19">
        <v>78</v>
      </c>
      <c r="AF25" s="19">
        <v>70</v>
      </c>
      <c r="AG25" s="19">
        <v>62</v>
      </c>
      <c r="AH25" s="19">
        <v>72</v>
      </c>
      <c r="AI25" s="19">
        <v>88</v>
      </c>
      <c r="AJ25" s="19">
        <v>90</v>
      </c>
      <c r="AK25" s="19">
        <v>91</v>
      </c>
      <c r="AL25" s="19">
        <v>91</v>
      </c>
      <c r="AM25" s="19">
        <v>52</v>
      </c>
      <c r="AN25" s="19">
        <v>77</v>
      </c>
      <c r="AO25" s="19">
        <v>77</v>
      </c>
      <c r="AP25" s="19">
        <v>84</v>
      </c>
      <c r="AQ25" s="19">
        <v>74</v>
      </c>
      <c r="AR25" s="19">
        <v>87</v>
      </c>
      <c r="AS25" s="19">
        <v>86</v>
      </c>
      <c r="AT25" s="19">
        <v>78</v>
      </c>
      <c r="AU25" s="19">
        <v>84</v>
      </c>
      <c r="AV25" s="19">
        <v>66</v>
      </c>
      <c r="AW25" s="19">
        <v>75</v>
      </c>
      <c r="AX25" s="19">
        <v>89</v>
      </c>
      <c r="AY25" s="19">
        <v>71</v>
      </c>
      <c r="AZ25" s="19">
        <v>100.209</v>
      </c>
      <c r="BA25" s="19">
        <v>79.875</v>
      </c>
      <c r="BB25" s="19">
        <v>88.918999999999997</v>
      </c>
      <c r="BC25" s="19">
        <v>78.12</v>
      </c>
      <c r="BD25" s="19">
        <v>74</v>
      </c>
      <c r="BE25" s="19">
        <v>75</v>
      </c>
      <c r="BF25" s="19">
        <v>83</v>
      </c>
      <c r="BG25" s="19">
        <v>75</v>
      </c>
      <c r="BH25" s="19">
        <v>77</v>
      </c>
      <c r="BI25" s="19">
        <v>85</v>
      </c>
      <c r="BJ25" s="19">
        <v>83</v>
      </c>
      <c r="BK25" s="19">
        <v>48</v>
      </c>
      <c r="BL25" s="19">
        <v>83</v>
      </c>
      <c r="BM25" s="19">
        <v>70</v>
      </c>
      <c r="BN25" s="19">
        <v>70</v>
      </c>
      <c r="BO25" s="19">
        <v>60</v>
      </c>
      <c r="BP25" s="19">
        <v>80</v>
      </c>
      <c r="BQ25" s="19">
        <v>78</v>
      </c>
      <c r="BR25" s="19">
        <v>74</v>
      </c>
      <c r="BS25" s="19">
        <v>66</v>
      </c>
      <c r="BT25" s="19">
        <v>70</v>
      </c>
      <c r="BU25" s="19">
        <v>78</v>
      </c>
      <c r="BV25" s="19">
        <v>79</v>
      </c>
      <c r="BW25" s="19">
        <v>55</v>
      </c>
      <c r="BX25" s="19">
        <v>102</v>
      </c>
      <c r="BY25" s="19">
        <v>88</v>
      </c>
      <c r="BZ25" s="19">
        <v>92</v>
      </c>
      <c r="CA25" s="19">
        <v>83</v>
      </c>
      <c r="CB25" s="19">
        <v>77</v>
      </c>
      <c r="CC25" s="19">
        <v>85</v>
      </c>
      <c r="CD25" s="19">
        <v>89</v>
      </c>
      <c r="CE25" s="19">
        <v>86</v>
      </c>
      <c r="CF25" s="19">
        <v>111</v>
      </c>
      <c r="CG25" s="19">
        <v>96</v>
      </c>
      <c r="CH25" s="19">
        <v>96</v>
      </c>
      <c r="CI25" s="19">
        <v>72</v>
      </c>
      <c r="CJ25" s="19">
        <v>91</v>
      </c>
      <c r="CK25" s="19">
        <v>91</v>
      </c>
      <c r="CL25" s="19">
        <v>103</v>
      </c>
      <c r="CM25" s="19">
        <v>87</v>
      </c>
      <c r="CN25" s="19">
        <v>88</v>
      </c>
      <c r="CO25" s="19">
        <v>99</v>
      </c>
      <c r="CP25" s="19">
        <v>93</v>
      </c>
      <c r="CQ25" s="19">
        <v>83</v>
      </c>
      <c r="CR25" s="19">
        <v>92</v>
      </c>
      <c r="CS25" s="19">
        <v>93</v>
      </c>
      <c r="CT25" s="19">
        <v>93</v>
      </c>
      <c r="CU25" s="19">
        <v>56</v>
      </c>
      <c r="CV25" s="19">
        <v>83</v>
      </c>
      <c r="CW25" s="19">
        <v>89</v>
      </c>
      <c r="CX25" s="19">
        <v>99</v>
      </c>
      <c r="CY25" s="19">
        <v>84</v>
      </c>
      <c r="CZ25" s="19">
        <v>94</v>
      </c>
      <c r="DA25" s="19">
        <v>91</v>
      </c>
      <c r="DB25" s="19">
        <v>90</v>
      </c>
      <c r="DC25" s="19">
        <v>95</v>
      </c>
      <c r="DD25" s="19">
        <v>87</v>
      </c>
      <c r="DE25" s="19">
        <v>125</v>
      </c>
      <c r="DF25" s="19">
        <v>86</v>
      </c>
      <c r="DG25" s="19">
        <v>46</v>
      </c>
      <c r="DH25" s="19">
        <v>74</v>
      </c>
      <c r="DI25" s="19">
        <v>68</v>
      </c>
      <c r="DJ25" s="19">
        <v>75</v>
      </c>
      <c r="DK25" s="19">
        <v>69</v>
      </c>
      <c r="DL25" s="19">
        <v>76</v>
      </c>
      <c r="DM25" s="19">
        <v>60</v>
      </c>
      <c r="DN25" s="19">
        <v>73</v>
      </c>
      <c r="DO25" s="19">
        <v>56</v>
      </c>
      <c r="DP25" s="19">
        <v>73</v>
      </c>
      <c r="DQ25" s="19">
        <v>60</v>
      </c>
      <c r="DR25" s="19">
        <v>58</v>
      </c>
      <c r="DS25" s="19">
        <v>66</v>
      </c>
      <c r="DT25" s="19">
        <v>79</v>
      </c>
      <c r="DU25" s="19">
        <v>73</v>
      </c>
      <c r="DV25" s="19">
        <v>76</v>
      </c>
      <c r="DW25" s="19">
        <v>74</v>
      </c>
      <c r="DX25" s="19">
        <v>59</v>
      </c>
      <c r="DY25" s="19">
        <v>81</v>
      </c>
      <c r="DZ25" s="19">
        <v>76</v>
      </c>
      <c r="EA25" s="19">
        <v>55</v>
      </c>
      <c r="EB25" s="19">
        <v>75</v>
      </c>
      <c r="EC25" s="19">
        <v>70</v>
      </c>
      <c r="ED25" s="19">
        <v>62</v>
      </c>
      <c r="EE25" s="19">
        <v>52</v>
      </c>
      <c r="EF25" s="19">
        <v>63</v>
      </c>
      <c r="EG25" s="19">
        <v>71</v>
      </c>
      <c r="EH25" s="19">
        <v>92</v>
      </c>
      <c r="EI25" s="19">
        <v>77</v>
      </c>
      <c r="EJ25" s="19">
        <v>68</v>
      </c>
      <c r="EK25" s="19">
        <v>78</v>
      </c>
      <c r="EL25" s="19">
        <v>76</v>
      </c>
      <c r="EM25" s="19">
        <v>60</v>
      </c>
      <c r="EN25" s="19">
        <v>79</v>
      </c>
      <c r="EO25" s="19">
        <v>59</v>
      </c>
      <c r="EP25" s="19">
        <v>83</v>
      </c>
      <c r="EQ25" s="19">
        <v>59</v>
      </c>
      <c r="ER25" s="19">
        <v>75</v>
      </c>
    </row>
    <row r="26" spans="1:148" s="13" customFormat="1" x14ac:dyDescent="0.2">
      <c r="A26"/>
      <c r="B26" s="3"/>
      <c r="C26" s="3" t="s">
        <v>17</v>
      </c>
      <c r="D26" s="19">
        <v>-132.44499999999999</v>
      </c>
      <c r="E26" s="19">
        <v>-138.92999999999998</v>
      </c>
      <c r="F26" s="19">
        <v>-138.495</v>
      </c>
      <c r="G26" s="19">
        <v>-130.13300000000001</v>
      </c>
      <c r="H26" s="19">
        <v>-109.873</v>
      </c>
      <c r="I26" s="19">
        <v>-163.108</v>
      </c>
      <c r="J26" s="19">
        <v>-105.71799999999999</v>
      </c>
      <c r="K26" s="19">
        <v>-116.042</v>
      </c>
      <c r="L26" s="19">
        <v>-93.021999999999991</v>
      </c>
      <c r="M26" s="19">
        <v>-128.14400000000001</v>
      </c>
      <c r="N26" s="19">
        <v>-139.59700000000001</v>
      </c>
      <c r="O26" s="19">
        <v>-96.628</v>
      </c>
      <c r="P26" s="19">
        <v>-110.05202799999999</v>
      </c>
      <c r="Q26" s="19">
        <v>-116.12871700000002</v>
      </c>
      <c r="R26" s="19">
        <v>-98.421043999999995</v>
      </c>
      <c r="S26" s="19">
        <v>-145.07597800000005</v>
      </c>
      <c r="T26" s="19">
        <v>-121.35605900000002</v>
      </c>
      <c r="U26" s="19">
        <v>-131.394882</v>
      </c>
      <c r="V26" s="19">
        <v>-139.19405</v>
      </c>
      <c r="W26" s="19">
        <v>-131.73074499999996</v>
      </c>
      <c r="X26" s="19">
        <v>-117.75974800000003</v>
      </c>
      <c r="Y26" s="19">
        <v>-136.69125800000003</v>
      </c>
      <c r="Z26" s="19">
        <v>-68.564655000000002</v>
      </c>
      <c r="AA26" s="19">
        <v>-54.921002999999999</v>
      </c>
      <c r="AB26" s="19">
        <v>-59.212215</v>
      </c>
      <c r="AC26" s="19">
        <v>-49.558683000000002</v>
      </c>
      <c r="AD26" s="19">
        <v>-47.002932999999999</v>
      </c>
      <c r="AE26" s="19">
        <v>-39.078771999999994</v>
      </c>
      <c r="AF26" s="19">
        <v>-40.25022100000001</v>
      </c>
      <c r="AG26" s="19">
        <v>-49.396654999999996</v>
      </c>
      <c r="AH26" s="19">
        <v>-54.046565999999984</v>
      </c>
      <c r="AI26" s="19">
        <v>-59.171774999999997</v>
      </c>
      <c r="AJ26" s="19">
        <v>-90.082716999999974</v>
      </c>
      <c r="AK26" s="19">
        <v>-100.168663</v>
      </c>
      <c r="AL26" s="19">
        <v>-78.376182000000014</v>
      </c>
      <c r="AM26" s="19">
        <v>-80.734998000000019</v>
      </c>
      <c r="AN26" s="19">
        <v>-91.863576999999992</v>
      </c>
      <c r="AO26" s="19">
        <v>-102.55477800000001</v>
      </c>
      <c r="AP26" s="19">
        <v>-123.78281700000002</v>
      </c>
      <c r="AQ26" s="19">
        <v>-81.43079699999997</v>
      </c>
      <c r="AR26" s="19">
        <v>-83.121400999999977</v>
      </c>
      <c r="AS26" s="19">
        <v>-95.311886999999984</v>
      </c>
      <c r="AT26" s="19">
        <v>-95.738328000000024</v>
      </c>
      <c r="AU26" s="19">
        <v>-88.827452999999991</v>
      </c>
      <c r="AV26" s="19">
        <v>-78.397522999999993</v>
      </c>
      <c r="AW26" s="19">
        <v>-93.567873000000006</v>
      </c>
      <c r="AX26" s="19">
        <v>-95.565825999999987</v>
      </c>
      <c r="AY26" s="19">
        <v>-73.093383999999986</v>
      </c>
      <c r="AZ26" s="19">
        <v>-77.343260999999998</v>
      </c>
      <c r="BA26" s="19">
        <v>-96.317022000000009</v>
      </c>
      <c r="BB26" s="19">
        <v>-124.24300900000001</v>
      </c>
      <c r="BC26" s="19">
        <v>-86.234707999999983</v>
      </c>
      <c r="BD26" s="19">
        <v>-87.412291999999979</v>
      </c>
      <c r="BE26" s="19">
        <v>-93.208668999999986</v>
      </c>
      <c r="BF26" s="19">
        <v>-91.62578000000002</v>
      </c>
      <c r="BG26" s="19">
        <v>-83.136349999999993</v>
      </c>
      <c r="BH26" s="19">
        <v>-70.121313999999998</v>
      </c>
      <c r="BI26" s="19">
        <v>-46.984830999999993</v>
      </c>
      <c r="BJ26" s="19">
        <v>-99.444818000000012</v>
      </c>
      <c r="BK26" s="19">
        <v>-79.012403000000006</v>
      </c>
      <c r="BL26" s="19">
        <v>-107.99940299999999</v>
      </c>
      <c r="BM26" s="19">
        <v>-97.949553000000023</v>
      </c>
      <c r="BN26" s="19">
        <v>-89.127961999999997</v>
      </c>
      <c r="BO26" s="19">
        <v>-99.724506999999988</v>
      </c>
      <c r="BP26" s="19">
        <v>-86.824979999999996</v>
      </c>
      <c r="BQ26" s="19">
        <v>-123.24880199999998</v>
      </c>
      <c r="BR26" s="19">
        <v>-97.094459999999984</v>
      </c>
      <c r="BS26" s="19">
        <v>-58.315163000000013</v>
      </c>
      <c r="BT26" s="19">
        <v>-86.048281000000003</v>
      </c>
      <c r="BU26" s="19">
        <v>-95.479226999999995</v>
      </c>
      <c r="BV26" s="19">
        <v>-78.357866999999985</v>
      </c>
      <c r="BW26" s="19">
        <v>-72.44422699999997</v>
      </c>
      <c r="BX26" s="19">
        <v>-108.47083099999999</v>
      </c>
      <c r="BY26" s="19">
        <v>-86.244776999999999</v>
      </c>
      <c r="BZ26" s="19">
        <v>-78.158300999999994</v>
      </c>
      <c r="CA26" s="19">
        <v>-61.956217999999986</v>
      </c>
      <c r="CB26" s="19">
        <v>-89.962342000000007</v>
      </c>
      <c r="CC26" s="19">
        <v>-43.697183000000003</v>
      </c>
      <c r="CD26" s="19">
        <v>-45.444700000000054</v>
      </c>
      <c r="CE26" s="19">
        <v>-53.751627000000013</v>
      </c>
      <c r="CF26" s="19">
        <v>-22.856156000000006</v>
      </c>
      <c r="CG26" s="19">
        <v>-76.487869999999987</v>
      </c>
      <c r="CH26" s="19">
        <v>-87.519010999999992</v>
      </c>
      <c r="CI26" s="19">
        <v>-77.607398000000018</v>
      </c>
      <c r="CJ26" s="19">
        <v>-103.06877800000001</v>
      </c>
      <c r="CK26" s="19">
        <v>-85.668573999999978</v>
      </c>
      <c r="CL26" s="19">
        <v>-60.02249699999998</v>
      </c>
      <c r="CM26" s="19">
        <v>-84.745616000000012</v>
      </c>
      <c r="CN26" s="19">
        <v>-125.27438800000002</v>
      </c>
      <c r="CO26" s="19">
        <v>-94.12412999999998</v>
      </c>
      <c r="CP26" s="19">
        <v>-80.695202999999992</v>
      </c>
      <c r="CQ26" s="19">
        <v>-89.894511000000023</v>
      </c>
      <c r="CR26" s="19">
        <v>-78.513533000000024</v>
      </c>
      <c r="CS26" s="19">
        <v>-93.947741000000008</v>
      </c>
      <c r="CT26" s="19">
        <v>-77.91288200000001</v>
      </c>
      <c r="CU26" s="19">
        <v>-69.618755999999991</v>
      </c>
      <c r="CV26" s="19">
        <v>-56.747213999999992</v>
      </c>
      <c r="CW26" s="19">
        <v>-134.65324400000003</v>
      </c>
      <c r="CX26" s="19">
        <v>-86.310800999999984</v>
      </c>
      <c r="CY26" s="19">
        <v>-80.71954700000002</v>
      </c>
      <c r="CZ26" s="19">
        <v>-65.177869000000001</v>
      </c>
      <c r="DA26" s="19">
        <v>-94.766937999999982</v>
      </c>
      <c r="DB26" s="19">
        <v>-77.006943000000035</v>
      </c>
      <c r="DC26" s="19">
        <v>-95.940405000000027</v>
      </c>
      <c r="DD26" s="19">
        <v>-74.675457999999992</v>
      </c>
      <c r="DE26" s="19">
        <v>-110.634524</v>
      </c>
      <c r="DF26" s="19">
        <v>-84.874871000000013</v>
      </c>
      <c r="DG26" s="19">
        <v>-103.535782</v>
      </c>
      <c r="DH26" s="19">
        <v>-142.66850299999999</v>
      </c>
      <c r="DI26" s="19">
        <v>-146.37194</v>
      </c>
      <c r="DJ26" s="19">
        <v>-139.265534</v>
      </c>
      <c r="DK26" s="19">
        <v>-145.94627500000001</v>
      </c>
      <c r="DL26" s="19">
        <v>-133.66171300000005</v>
      </c>
      <c r="DM26" s="19">
        <v>-119.59662099999998</v>
      </c>
      <c r="DN26" s="19">
        <v>-106.35985799999999</v>
      </c>
      <c r="DO26" s="19">
        <v>-108.39208299999996</v>
      </c>
      <c r="DP26" s="19">
        <v>-163.49076099999999</v>
      </c>
      <c r="DQ26" s="19">
        <v>-134.06755499999997</v>
      </c>
      <c r="DR26" s="19">
        <v>-167.78189200000003</v>
      </c>
      <c r="DS26" s="19">
        <v>-144.26589399999997</v>
      </c>
      <c r="DT26" s="19">
        <v>-130.64000099999998</v>
      </c>
      <c r="DU26" s="19">
        <v>-139.715889</v>
      </c>
      <c r="DV26" s="19">
        <v>-189.22625899999997</v>
      </c>
      <c r="DW26" s="19">
        <v>-179.55445600000002</v>
      </c>
      <c r="DX26" s="19">
        <v>-186.92384000000001</v>
      </c>
      <c r="DY26" s="19">
        <v>-103.75236800000002</v>
      </c>
      <c r="DZ26" s="19">
        <v>-86.261521999999999</v>
      </c>
      <c r="EA26" s="19">
        <v>-141.65060199999999</v>
      </c>
      <c r="EB26" s="19">
        <v>-101.56166799999997</v>
      </c>
      <c r="EC26" s="19">
        <v>-135.22953800000002</v>
      </c>
      <c r="ED26" s="19">
        <v>-116.95924299999999</v>
      </c>
      <c r="EE26" s="19">
        <v>-86.981967999999995</v>
      </c>
      <c r="EF26" s="19">
        <v>-104.18741899999998</v>
      </c>
      <c r="EG26" s="19">
        <v>-114.58137599999999</v>
      </c>
      <c r="EH26" s="19">
        <v>-73.408726000000016</v>
      </c>
      <c r="EI26" s="19">
        <v>-108.24664899999999</v>
      </c>
      <c r="EJ26" s="19">
        <v>-78.009919999999966</v>
      </c>
      <c r="EK26" s="19">
        <v>-95.525022000000007</v>
      </c>
      <c r="EL26" s="19">
        <v>-123.92282899999999</v>
      </c>
      <c r="EM26" s="19">
        <v>-105.59112399999999</v>
      </c>
      <c r="EN26" s="19">
        <v>-121.95639600000005</v>
      </c>
      <c r="EO26" s="19">
        <v>-132.48409899999999</v>
      </c>
      <c r="EP26" s="19">
        <v>-135.15014199999999</v>
      </c>
      <c r="EQ26" s="19">
        <v>-147.95661099999998</v>
      </c>
      <c r="ER26" s="19">
        <v>-134.01840400000003</v>
      </c>
    </row>
    <row r="27" spans="1:148" s="15" customFormat="1" x14ac:dyDescent="0.2">
      <c r="A27" s="6"/>
      <c r="B27" s="3"/>
      <c r="C27" s="3" t="s">
        <v>73</v>
      </c>
      <c r="D27" s="19">
        <v>247.44499999999999</v>
      </c>
      <c r="E27" s="19">
        <v>228.92999999999998</v>
      </c>
      <c r="F27" s="19">
        <v>258.495</v>
      </c>
      <c r="G27" s="19">
        <v>246.13300000000001</v>
      </c>
      <c r="H27" s="19">
        <v>225.87299999999999</v>
      </c>
      <c r="I27" s="19">
        <v>285.108</v>
      </c>
      <c r="J27" s="19">
        <v>228.71799999999999</v>
      </c>
      <c r="K27" s="19">
        <v>217.042</v>
      </c>
      <c r="L27" s="19">
        <v>173.02199999999999</v>
      </c>
      <c r="M27" s="19">
        <v>203.14400000000001</v>
      </c>
      <c r="N27" s="19">
        <v>240.59700000000001</v>
      </c>
      <c r="O27" s="19">
        <v>149.62799999999999</v>
      </c>
      <c r="P27" s="19">
        <v>205.05202800000001</v>
      </c>
      <c r="Q27" s="19">
        <v>223.12871700000002</v>
      </c>
      <c r="R27" s="19">
        <v>205.42104399999999</v>
      </c>
      <c r="S27" s="19">
        <v>246.07597800000005</v>
      </c>
      <c r="T27" s="19">
        <v>230.35605900000002</v>
      </c>
      <c r="U27" s="19">
        <v>235.394882</v>
      </c>
      <c r="V27" s="19">
        <v>248.19405</v>
      </c>
      <c r="W27" s="19">
        <v>242.73074499999996</v>
      </c>
      <c r="X27" s="19">
        <v>210.75974800000003</v>
      </c>
      <c r="Y27" s="19">
        <v>204.69125800000003</v>
      </c>
      <c r="Z27" s="19">
        <v>115.564655</v>
      </c>
      <c r="AA27" s="19">
        <v>63.921002999999999</v>
      </c>
      <c r="AB27" s="19">
        <v>76.212215</v>
      </c>
      <c r="AC27" s="19">
        <v>93.558683000000002</v>
      </c>
      <c r="AD27" s="19">
        <v>112.002933</v>
      </c>
      <c r="AE27" s="19">
        <v>117.07877199999999</v>
      </c>
      <c r="AF27" s="19">
        <v>110.25022100000001</v>
      </c>
      <c r="AG27" s="19">
        <v>111.396655</v>
      </c>
      <c r="AH27" s="19">
        <v>126.04656599999998</v>
      </c>
      <c r="AI27" s="19">
        <v>147.171775</v>
      </c>
      <c r="AJ27" s="19">
        <v>180.08271699999997</v>
      </c>
      <c r="AK27" s="19">
        <v>191.16866299999998</v>
      </c>
      <c r="AL27" s="19">
        <v>169.37618200000003</v>
      </c>
      <c r="AM27" s="19">
        <v>132.73499800000002</v>
      </c>
      <c r="AN27" s="19">
        <v>168.86357699999999</v>
      </c>
      <c r="AO27" s="19">
        <v>179.554778</v>
      </c>
      <c r="AP27" s="19">
        <v>207.78281700000002</v>
      </c>
      <c r="AQ27" s="19">
        <v>155.43079699999998</v>
      </c>
      <c r="AR27" s="19">
        <v>170.12140099999999</v>
      </c>
      <c r="AS27" s="19">
        <v>181.31188699999998</v>
      </c>
      <c r="AT27" s="19">
        <v>173.73832800000002</v>
      </c>
      <c r="AU27" s="19">
        <v>172.82745299999999</v>
      </c>
      <c r="AV27" s="19">
        <v>144.39752299999998</v>
      </c>
      <c r="AW27" s="19">
        <v>168.56787300000002</v>
      </c>
      <c r="AX27" s="19">
        <v>184.56582599999999</v>
      </c>
      <c r="AY27" s="19">
        <v>144.09338399999999</v>
      </c>
      <c r="AZ27" s="19">
        <v>177.55226099999999</v>
      </c>
      <c r="BA27" s="19">
        <v>176.19202200000001</v>
      </c>
      <c r="BB27" s="19">
        <v>213.16200900000001</v>
      </c>
      <c r="BC27" s="19">
        <v>164.35470799999999</v>
      </c>
      <c r="BD27" s="19">
        <v>161.41229199999998</v>
      </c>
      <c r="BE27" s="19">
        <v>168.20866899999999</v>
      </c>
      <c r="BF27" s="19">
        <v>174.62578000000002</v>
      </c>
      <c r="BG27" s="19">
        <v>158.13634999999999</v>
      </c>
      <c r="BH27" s="19">
        <v>147.12131399999998</v>
      </c>
      <c r="BI27" s="19">
        <v>131.98483099999999</v>
      </c>
      <c r="BJ27" s="19">
        <v>182.444818</v>
      </c>
      <c r="BK27" s="19">
        <v>127.01240300000001</v>
      </c>
      <c r="BL27" s="19">
        <v>190.99940299999997</v>
      </c>
      <c r="BM27" s="19">
        <v>167.94955300000004</v>
      </c>
      <c r="BN27" s="19">
        <v>159.127962</v>
      </c>
      <c r="BO27" s="19">
        <v>159.72450699999999</v>
      </c>
      <c r="BP27" s="19">
        <v>166.82497999999998</v>
      </c>
      <c r="BQ27" s="19">
        <v>201.24880199999998</v>
      </c>
      <c r="BR27" s="19">
        <v>171.09445999999997</v>
      </c>
      <c r="BS27" s="19">
        <v>124.31516300000001</v>
      </c>
      <c r="BT27" s="19">
        <v>156.048281</v>
      </c>
      <c r="BU27" s="19">
        <v>173.47922699999998</v>
      </c>
      <c r="BV27" s="19">
        <v>157.357867</v>
      </c>
      <c r="BW27" s="19">
        <v>127.44422699999997</v>
      </c>
      <c r="BX27" s="19">
        <v>210.47083099999998</v>
      </c>
      <c r="BY27" s="19">
        <v>174.244777</v>
      </c>
      <c r="BZ27" s="19">
        <v>170.15830099999999</v>
      </c>
      <c r="CA27" s="19">
        <v>144.95621799999998</v>
      </c>
      <c r="CB27" s="19">
        <v>166.96234200000001</v>
      </c>
      <c r="CC27" s="19">
        <v>128.697183</v>
      </c>
      <c r="CD27" s="19">
        <v>134.44470000000007</v>
      </c>
      <c r="CE27" s="19">
        <v>139.75162700000001</v>
      </c>
      <c r="CF27" s="19">
        <v>133.856156</v>
      </c>
      <c r="CG27" s="19">
        <v>172.48786999999999</v>
      </c>
      <c r="CH27" s="19">
        <v>183.51901099999998</v>
      </c>
      <c r="CI27" s="19">
        <v>149.60739800000002</v>
      </c>
      <c r="CJ27" s="19">
        <v>194.06877800000001</v>
      </c>
      <c r="CK27" s="19">
        <v>176.66857399999998</v>
      </c>
      <c r="CL27" s="19">
        <v>163.02249699999999</v>
      </c>
      <c r="CM27" s="19">
        <v>171.74561600000001</v>
      </c>
      <c r="CN27" s="19">
        <v>213.27438800000002</v>
      </c>
      <c r="CO27" s="19">
        <v>193.12412999999998</v>
      </c>
      <c r="CP27" s="19">
        <v>173.69520299999999</v>
      </c>
      <c r="CQ27" s="19">
        <v>172.89451100000002</v>
      </c>
      <c r="CR27" s="19">
        <v>170.51353300000002</v>
      </c>
      <c r="CS27" s="19">
        <v>186.94774100000001</v>
      </c>
      <c r="CT27" s="19">
        <v>170.91288200000002</v>
      </c>
      <c r="CU27" s="19">
        <v>125.61875599999999</v>
      </c>
      <c r="CV27" s="19">
        <v>139.74721399999999</v>
      </c>
      <c r="CW27" s="19">
        <v>223.65324400000003</v>
      </c>
      <c r="CX27" s="19">
        <v>185.31080099999997</v>
      </c>
      <c r="CY27" s="19">
        <v>164.71954700000003</v>
      </c>
      <c r="CZ27" s="19">
        <v>159.17786899999999</v>
      </c>
      <c r="DA27" s="19">
        <v>185.76693799999998</v>
      </c>
      <c r="DB27" s="19">
        <v>167.00694300000004</v>
      </c>
      <c r="DC27" s="19">
        <v>190.94040500000003</v>
      </c>
      <c r="DD27" s="19">
        <v>161.67545799999999</v>
      </c>
      <c r="DE27" s="19">
        <v>235.634524</v>
      </c>
      <c r="DF27" s="19">
        <v>170.87487100000001</v>
      </c>
      <c r="DG27" s="19">
        <v>149.53578199999998</v>
      </c>
      <c r="DH27" s="19">
        <v>216.66850299999999</v>
      </c>
      <c r="DI27" s="19">
        <v>214.37194</v>
      </c>
      <c r="DJ27" s="19">
        <v>214.265534</v>
      </c>
      <c r="DK27" s="19">
        <v>214.94627500000001</v>
      </c>
      <c r="DL27" s="19">
        <v>209.66171300000005</v>
      </c>
      <c r="DM27" s="19">
        <v>179.59662099999997</v>
      </c>
      <c r="DN27" s="19">
        <v>179.35985799999997</v>
      </c>
      <c r="DO27" s="19">
        <v>164.39208299999996</v>
      </c>
      <c r="DP27" s="19">
        <v>236.49076099999999</v>
      </c>
      <c r="DQ27" s="19">
        <v>194.06755499999997</v>
      </c>
      <c r="DR27" s="19">
        <v>225.78189200000003</v>
      </c>
      <c r="DS27" s="19">
        <v>210.26589399999997</v>
      </c>
      <c r="DT27" s="19">
        <v>209.64000099999998</v>
      </c>
      <c r="DU27" s="19">
        <v>212.715889</v>
      </c>
      <c r="DV27" s="19">
        <v>265.22625899999997</v>
      </c>
      <c r="DW27" s="19">
        <v>253.55445600000002</v>
      </c>
      <c r="DX27" s="19">
        <v>245.92384000000001</v>
      </c>
      <c r="DY27" s="19">
        <v>184.75236800000002</v>
      </c>
      <c r="DZ27" s="19">
        <v>162.26152200000001</v>
      </c>
      <c r="EA27" s="19">
        <v>196.65060199999999</v>
      </c>
      <c r="EB27" s="19">
        <v>176.56166799999997</v>
      </c>
      <c r="EC27" s="19">
        <v>205.22953800000002</v>
      </c>
      <c r="ED27" s="19">
        <v>178.95924299999999</v>
      </c>
      <c r="EE27" s="19">
        <v>138.98196799999999</v>
      </c>
      <c r="EF27" s="19">
        <v>167.18741899999998</v>
      </c>
      <c r="EG27" s="19">
        <v>185.58137599999998</v>
      </c>
      <c r="EH27" s="19">
        <v>165.408726</v>
      </c>
      <c r="EI27" s="19">
        <v>185.24664899999999</v>
      </c>
      <c r="EJ27" s="19">
        <v>146.00991999999997</v>
      </c>
      <c r="EK27" s="19">
        <v>173.52502200000001</v>
      </c>
      <c r="EL27" s="19">
        <v>199.92282899999998</v>
      </c>
      <c r="EM27" s="19">
        <v>165.59112399999998</v>
      </c>
      <c r="EN27" s="19">
        <v>200.95639600000004</v>
      </c>
      <c r="EO27" s="19">
        <v>191.48409899999999</v>
      </c>
      <c r="EP27" s="19">
        <v>218.15014199999999</v>
      </c>
      <c r="EQ27" s="19">
        <v>206.95661099999998</v>
      </c>
      <c r="ER27" s="19">
        <v>209.01840400000003</v>
      </c>
    </row>
    <row r="28" spans="1:148" s="13" customFormat="1" x14ac:dyDescent="0.2">
      <c r="A28" s="3" t="s">
        <v>19</v>
      </c>
      <c r="C28" s="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</row>
    <row r="29" spans="1:148" s="13" customFormat="1" x14ac:dyDescent="0.2">
      <c r="A29"/>
      <c r="B29" s="59" t="s">
        <v>121</v>
      </c>
      <c r="C29" s="3" t="s">
        <v>3</v>
      </c>
      <c r="D29" s="19">
        <v>336</v>
      </c>
      <c r="E29" s="19">
        <v>322</v>
      </c>
      <c r="F29" s="19">
        <v>359</v>
      </c>
      <c r="G29" s="19">
        <v>341</v>
      </c>
      <c r="H29" s="19">
        <v>342</v>
      </c>
      <c r="I29" s="19">
        <v>334</v>
      </c>
      <c r="J29" s="19">
        <v>339</v>
      </c>
      <c r="K29" s="19">
        <v>177</v>
      </c>
      <c r="L29" s="19">
        <v>313</v>
      </c>
      <c r="M29" s="19">
        <v>333</v>
      </c>
      <c r="N29" s="19">
        <v>264</v>
      </c>
      <c r="O29" s="19">
        <v>257</v>
      </c>
      <c r="P29" s="19">
        <v>302</v>
      </c>
      <c r="Q29" s="19">
        <v>327</v>
      </c>
      <c r="R29" s="19">
        <v>302</v>
      </c>
      <c r="S29" s="19">
        <v>305</v>
      </c>
      <c r="T29" s="19">
        <v>350</v>
      </c>
      <c r="U29" s="19">
        <v>333</v>
      </c>
      <c r="V29" s="19">
        <v>354</v>
      </c>
      <c r="W29" s="19">
        <v>204</v>
      </c>
      <c r="X29" s="19">
        <v>314</v>
      </c>
      <c r="Y29" s="19">
        <v>294</v>
      </c>
      <c r="Z29" s="19">
        <v>250</v>
      </c>
      <c r="AA29" s="19">
        <v>114</v>
      </c>
      <c r="AB29" s="19">
        <v>196</v>
      </c>
      <c r="AC29" s="19">
        <v>205</v>
      </c>
      <c r="AD29" s="19">
        <v>233</v>
      </c>
      <c r="AE29" s="19">
        <v>183</v>
      </c>
      <c r="AF29" s="19">
        <v>192</v>
      </c>
      <c r="AG29" s="19">
        <v>221</v>
      </c>
      <c r="AH29" s="19">
        <v>214</v>
      </c>
      <c r="AI29" s="19">
        <v>113</v>
      </c>
      <c r="AJ29" s="19">
        <v>249</v>
      </c>
      <c r="AK29" s="19">
        <v>288</v>
      </c>
      <c r="AL29" s="19">
        <v>304</v>
      </c>
      <c r="AM29" s="19">
        <v>275</v>
      </c>
      <c r="AN29" s="19">
        <v>306</v>
      </c>
      <c r="AO29" s="19">
        <v>272</v>
      </c>
      <c r="AP29" s="19">
        <v>337</v>
      </c>
      <c r="AQ29" s="19">
        <v>316</v>
      </c>
      <c r="AR29" s="19">
        <v>341</v>
      </c>
      <c r="AS29" s="19">
        <v>331</v>
      </c>
      <c r="AT29" s="19">
        <v>309</v>
      </c>
      <c r="AU29" s="19">
        <v>98</v>
      </c>
      <c r="AV29" s="19">
        <v>343</v>
      </c>
      <c r="AW29" s="19">
        <v>305</v>
      </c>
      <c r="AX29" s="19">
        <v>300</v>
      </c>
      <c r="AY29" s="19">
        <v>238</v>
      </c>
      <c r="AZ29" s="19">
        <v>319.55399999999997</v>
      </c>
      <c r="BA29" s="19">
        <v>387.233</v>
      </c>
      <c r="BB29" s="19">
        <v>458</v>
      </c>
      <c r="BC29" s="19">
        <v>418</v>
      </c>
      <c r="BD29" s="19">
        <v>434</v>
      </c>
      <c r="BE29" s="19">
        <v>379</v>
      </c>
      <c r="BF29" s="19">
        <v>346</v>
      </c>
      <c r="BG29" s="19">
        <v>140</v>
      </c>
      <c r="BH29" s="19">
        <v>394</v>
      </c>
      <c r="BI29" s="19">
        <v>362</v>
      </c>
      <c r="BJ29" s="19">
        <v>355</v>
      </c>
      <c r="BK29" s="19">
        <v>274</v>
      </c>
      <c r="BL29" s="19">
        <v>359</v>
      </c>
      <c r="BM29" s="19">
        <v>405</v>
      </c>
      <c r="BN29" s="19">
        <v>463</v>
      </c>
      <c r="BO29" s="19">
        <v>359</v>
      </c>
      <c r="BP29" s="19">
        <v>424</v>
      </c>
      <c r="BQ29" s="19">
        <v>317</v>
      </c>
      <c r="BR29" s="19">
        <v>347</v>
      </c>
      <c r="BS29" s="19">
        <v>157</v>
      </c>
      <c r="BT29" s="19">
        <v>317</v>
      </c>
      <c r="BU29" s="19">
        <v>447</v>
      </c>
      <c r="BV29" s="19">
        <v>374</v>
      </c>
      <c r="BW29" s="19">
        <v>225</v>
      </c>
      <c r="BX29" s="19">
        <v>242</v>
      </c>
      <c r="BY29" s="19">
        <v>330</v>
      </c>
      <c r="BZ29" s="19">
        <v>391</v>
      </c>
      <c r="CA29" s="19">
        <v>367</v>
      </c>
      <c r="CB29" s="19">
        <v>356</v>
      </c>
      <c r="CC29" s="19">
        <v>325</v>
      </c>
      <c r="CD29" s="19">
        <v>385</v>
      </c>
      <c r="CE29" s="19">
        <v>182</v>
      </c>
      <c r="CF29" s="19">
        <v>366</v>
      </c>
      <c r="CG29" s="19">
        <v>415</v>
      </c>
      <c r="CH29" s="19">
        <v>405</v>
      </c>
      <c r="CI29" s="19">
        <v>364</v>
      </c>
      <c r="CJ29" s="19">
        <v>407</v>
      </c>
      <c r="CK29" s="19">
        <v>311</v>
      </c>
      <c r="CL29" s="19">
        <v>484</v>
      </c>
      <c r="CM29" s="19">
        <v>357</v>
      </c>
      <c r="CN29" s="19">
        <v>392</v>
      </c>
      <c r="CO29" s="19">
        <v>385</v>
      </c>
      <c r="CP29" s="19">
        <v>393</v>
      </c>
      <c r="CQ29" s="19">
        <v>161</v>
      </c>
      <c r="CR29" s="19">
        <v>413</v>
      </c>
      <c r="CS29" s="19">
        <v>412</v>
      </c>
      <c r="CT29" s="19">
        <v>384</v>
      </c>
      <c r="CU29" s="19">
        <v>350</v>
      </c>
      <c r="CV29" s="19">
        <v>346</v>
      </c>
      <c r="CW29" s="19">
        <v>331</v>
      </c>
      <c r="CX29" s="19">
        <v>422</v>
      </c>
      <c r="CY29" s="19">
        <v>404</v>
      </c>
      <c r="CZ29" s="19">
        <v>436</v>
      </c>
      <c r="DA29" s="19">
        <v>414</v>
      </c>
      <c r="DB29" s="19">
        <v>427</v>
      </c>
      <c r="DC29" s="19">
        <v>263</v>
      </c>
      <c r="DD29" s="19">
        <v>429</v>
      </c>
      <c r="DE29" s="19">
        <v>451</v>
      </c>
      <c r="DF29" s="19">
        <v>415</v>
      </c>
      <c r="DG29" s="19">
        <v>325</v>
      </c>
      <c r="DH29" s="19">
        <v>387</v>
      </c>
      <c r="DI29" s="19">
        <v>427</v>
      </c>
      <c r="DJ29" s="19">
        <v>458</v>
      </c>
      <c r="DK29" s="19">
        <v>429</v>
      </c>
      <c r="DL29" s="19">
        <v>439</v>
      </c>
      <c r="DM29" s="19">
        <v>433</v>
      </c>
      <c r="DN29" s="19">
        <v>468</v>
      </c>
      <c r="DO29" s="19">
        <v>218</v>
      </c>
      <c r="DP29" s="19">
        <v>442</v>
      </c>
      <c r="DQ29" s="19">
        <v>456</v>
      </c>
      <c r="DR29" s="19">
        <v>476</v>
      </c>
      <c r="DS29" s="19">
        <v>378</v>
      </c>
      <c r="DT29" s="19">
        <v>402</v>
      </c>
      <c r="DU29" s="19">
        <v>452</v>
      </c>
      <c r="DV29" s="19">
        <v>489</v>
      </c>
      <c r="DW29" s="19">
        <v>455</v>
      </c>
      <c r="DX29" s="19">
        <v>465</v>
      </c>
      <c r="DY29" s="19">
        <v>440</v>
      </c>
      <c r="DZ29" s="19">
        <v>447</v>
      </c>
      <c r="EA29" s="19">
        <v>251</v>
      </c>
      <c r="EB29" s="19">
        <v>475</v>
      </c>
      <c r="EC29" s="19">
        <v>500</v>
      </c>
      <c r="ED29" s="19">
        <v>459</v>
      </c>
      <c r="EE29" s="19">
        <v>324</v>
      </c>
      <c r="EF29" s="19">
        <v>370</v>
      </c>
      <c r="EG29" s="19">
        <v>421</v>
      </c>
      <c r="EH29" s="19">
        <v>442</v>
      </c>
      <c r="EI29" s="19">
        <v>448</v>
      </c>
      <c r="EJ29" s="19">
        <v>449</v>
      </c>
      <c r="EK29" s="19">
        <v>414</v>
      </c>
      <c r="EL29" s="19">
        <v>425</v>
      </c>
      <c r="EM29" s="19">
        <v>195</v>
      </c>
      <c r="EN29" s="19">
        <v>416</v>
      </c>
      <c r="EO29" s="19">
        <v>447</v>
      </c>
      <c r="EP29" s="19">
        <v>409</v>
      </c>
      <c r="EQ29" s="19">
        <v>303</v>
      </c>
      <c r="ER29" s="19">
        <v>324</v>
      </c>
    </row>
    <row r="30" spans="1:148" s="15" customFormat="1" x14ac:dyDescent="0.2">
      <c r="A30" s="6"/>
      <c r="B30" s="3"/>
      <c r="C30" s="3" t="s">
        <v>17</v>
      </c>
      <c r="D30" s="19">
        <v>-32.440999999999988</v>
      </c>
      <c r="E30" s="19">
        <v>-49.158000000000015</v>
      </c>
      <c r="F30" s="19">
        <v>-4.4739999999999895</v>
      </c>
      <c r="G30" s="19">
        <v>-46.783999999999992</v>
      </c>
      <c r="H30" s="19">
        <v>-43.153999999999996</v>
      </c>
      <c r="I30" s="19">
        <v>-77.537999999999997</v>
      </c>
      <c r="J30" s="19">
        <v>-44.353000000000009</v>
      </c>
      <c r="K30" s="19">
        <v>-73.704999999999984</v>
      </c>
      <c r="L30" s="19">
        <v>-94.013000000000005</v>
      </c>
      <c r="M30" s="19">
        <v>-53.643000000000001</v>
      </c>
      <c r="N30" s="19">
        <v>-39.842000000000013</v>
      </c>
      <c r="O30" s="19">
        <v>-94.218999999999994</v>
      </c>
      <c r="P30" s="19">
        <v>-3.8526830000000558</v>
      </c>
      <c r="Q30" s="19">
        <v>-32.407152000000011</v>
      </c>
      <c r="R30" s="19">
        <v>-26.892359000000013</v>
      </c>
      <c r="S30" s="19">
        <v>-15.013007999999928</v>
      </c>
      <c r="T30" s="19">
        <v>-9.6790580000000404</v>
      </c>
      <c r="U30" s="19">
        <v>-26.929817</v>
      </c>
      <c r="V30" s="19">
        <v>-1.8140950000000373</v>
      </c>
      <c r="W30" s="19">
        <v>34.61475199999996</v>
      </c>
      <c r="X30" s="19">
        <v>-25.174302999999981</v>
      </c>
      <c r="Y30" s="19">
        <v>-13.100648000000035</v>
      </c>
      <c r="Z30" s="19">
        <v>-5.6216209999999762</v>
      </c>
      <c r="AA30" s="19">
        <v>-13.233982999999995</v>
      </c>
      <c r="AB30" s="19">
        <v>11.151502000000001</v>
      </c>
      <c r="AC30" s="19">
        <v>29.421729999999968</v>
      </c>
      <c r="AD30" s="19">
        <v>-1.5687380000000104</v>
      </c>
      <c r="AE30" s="19">
        <v>13.006435999999994</v>
      </c>
      <c r="AF30" s="19">
        <v>19.037617000000012</v>
      </c>
      <c r="AG30" s="19">
        <v>-0.56276900000000296</v>
      </c>
      <c r="AH30" s="19">
        <v>-8.6969819999999629</v>
      </c>
      <c r="AI30" s="19">
        <v>8.0645249999999926</v>
      </c>
      <c r="AJ30" s="19">
        <v>-28.068530999999979</v>
      </c>
      <c r="AK30" s="19">
        <v>-12.61232600000001</v>
      </c>
      <c r="AL30" s="19">
        <v>10.58881199999999</v>
      </c>
      <c r="AM30" s="19">
        <v>19.453847000000025</v>
      </c>
      <c r="AN30" s="19">
        <v>23.950133000000008</v>
      </c>
      <c r="AO30" s="19">
        <v>29.577747999999971</v>
      </c>
      <c r="AP30" s="19">
        <v>20.096599000000026</v>
      </c>
      <c r="AQ30" s="19">
        <v>27.582988999999984</v>
      </c>
      <c r="AR30" s="19">
        <v>45.693352000000019</v>
      </c>
      <c r="AS30" s="19">
        <v>35.149601999999945</v>
      </c>
      <c r="AT30" s="19">
        <v>40.019194000000013</v>
      </c>
      <c r="AU30" s="19">
        <v>20.189797000000006</v>
      </c>
      <c r="AV30" s="19">
        <v>26.963102000000021</v>
      </c>
      <c r="AW30" s="19">
        <v>29.404469000000034</v>
      </c>
      <c r="AX30" s="19">
        <v>34.988018999999966</v>
      </c>
      <c r="AY30" s="19">
        <v>22.567224000000003</v>
      </c>
      <c r="AZ30" s="19">
        <v>25.944529999999958</v>
      </c>
      <c r="BA30" s="19">
        <v>40.707700000000031</v>
      </c>
      <c r="BB30" s="19">
        <v>74.299453000000042</v>
      </c>
      <c r="BC30" s="19">
        <v>93.268775999999946</v>
      </c>
      <c r="BD30" s="19">
        <v>84.116231000000013</v>
      </c>
      <c r="BE30" s="19">
        <v>82.645032999999927</v>
      </c>
      <c r="BF30" s="19">
        <v>122.38529999999997</v>
      </c>
      <c r="BG30" s="19">
        <v>46.979700999999963</v>
      </c>
      <c r="BH30" s="19">
        <v>54.711699999999993</v>
      </c>
      <c r="BI30" s="19">
        <v>97.424199999999942</v>
      </c>
      <c r="BJ30" s="19">
        <v>103.57739900000003</v>
      </c>
      <c r="BK30" s="19">
        <v>79.235998999999993</v>
      </c>
      <c r="BL30" s="19">
        <v>81.374097999999989</v>
      </c>
      <c r="BM30" s="19">
        <v>153.02870100000004</v>
      </c>
      <c r="BN30" s="19">
        <v>171.60129999999992</v>
      </c>
      <c r="BO30" s="19">
        <v>154.75250000000003</v>
      </c>
      <c r="BP30" s="19">
        <v>157.61149999999998</v>
      </c>
      <c r="BQ30" s="19">
        <v>141.72969999999995</v>
      </c>
      <c r="BR30" s="19">
        <v>94.575499000000065</v>
      </c>
      <c r="BS30" s="19">
        <v>110.63479899999994</v>
      </c>
      <c r="BT30" s="19">
        <v>75.744501</v>
      </c>
      <c r="BU30" s="19">
        <v>101.86199999999997</v>
      </c>
      <c r="BV30" s="19">
        <v>87.55400000000003</v>
      </c>
      <c r="BW30" s="19">
        <v>56.297200000000004</v>
      </c>
      <c r="BX30" s="19">
        <v>35.74130199999999</v>
      </c>
      <c r="BY30" s="19">
        <v>50.611799000000033</v>
      </c>
      <c r="BZ30" s="19">
        <v>104.07560000000008</v>
      </c>
      <c r="CA30" s="19">
        <v>119.51199899999997</v>
      </c>
      <c r="CB30" s="19">
        <v>79.716399999999922</v>
      </c>
      <c r="CC30" s="19">
        <v>98.506200000000021</v>
      </c>
      <c r="CD30" s="19">
        <v>113.26539999999993</v>
      </c>
      <c r="CE30" s="19">
        <v>115.58039999999997</v>
      </c>
      <c r="CF30" s="19">
        <v>82.235199999999978</v>
      </c>
      <c r="CG30" s="19">
        <v>139.03949900000003</v>
      </c>
      <c r="CH30" s="19">
        <v>166.90230000000003</v>
      </c>
      <c r="CI30" s="19">
        <v>145.60139999999996</v>
      </c>
      <c r="CJ30" s="19">
        <v>156.36790100000005</v>
      </c>
      <c r="CK30" s="19">
        <v>151.68579899999995</v>
      </c>
      <c r="CL30" s="19">
        <v>128.98080099999999</v>
      </c>
      <c r="CM30" s="19">
        <v>130.75809900000007</v>
      </c>
      <c r="CN30" s="19">
        <v>116.56089999999999</v>
      </c>
      <c r="CO30" s="19">
        <v>113.83949999999996</v>
      </c>
      <c r="CP30" s="19">
        <v>104.16459899999998</v>
      </c>
      <c r="CQ30" s="19">
        <v>115.986699</v>
      </c>
      <c r="CR30" s="19">
        <v>54.249999999999972</v>
      </c>
      <c r="CS30" s="19">
        <v>138.97470099999998</v>
      </c>
      <c r="CT30" s="19">
        <v>71.688901000000001</v>
      </c>
      <c r="CU30" s="19">
        <v>85.338498000000016</v>
      </c>
      <c r="CV30" s="19">
        <v>60.258500000000069</v>
      </c>
      <c r="CW30" s="19">
        <v>19.474600000000009</v>
      </c>
      <c r="CX30" s="19">
        <v>120.19420000000005</v>
      </c>
      <c r="CY30" s="19">
        <v>135.95069899999999</v>
      </c>
      <c r="CZ30" s="19">
        <v>120.83390000000003</v>
      </c>
      <c r="DA30" s="19">
        <v>83.989000000000047</v>
      </c>
      <c r="DB30" s="19">
        <v>104.54219799999996</v>
      </c>
      <c r="DC30" s="19">
        <v>115.96789999999997</v>
      </c>
      <c r="DD30" s="19">
        <v>79.36350100000007</v>
      </c>
      <c r="DE30" s="19">
        <v>92.066411000000002</v>
      </c>
      <c r="DF30" s="19">
        <v>93.350102000000021</v>
      </c>
      <c r="DG30" s="19">
        <v>103.37080000000002</v>
      </c>
      <c r="DH30" s="19">
        <v>61.944799000000003</v>
      </c>
      <c r="DI30" s="19">
        <v>66.899199999999965</v>
      </c>
      <c r="DJ30" s="19">
        <v>88.92080900000002</v>
      </c>
      <c r="DK30" s="19">
        <v>123.65779999999998</v>
      </c>
      <c r="DL30" s="19">
        <v>86.615499999999997</v>
      </c>
      <c r="DM30" s="19">
        <v>103.36129799999988</v>
      </c>
      <c r="DN30" s="19">
        <v>101.34199899999994</v>
      </c>
      <c r="DO30" s="19">
        <v>103.94209899999998</v>
      </c>
      <c r="DP30" s="19">
        <v>110.54139999999992</v>
      </c>
      <c r="DQ30" s="19">
        <v>75.087499999999991</v>
      </c>
      <c r="DR30" s="19">
        <v>159.91920000000002</v>
      </c>
      <c r="DS30" s="19">
        <v>112.62659999999995</v>
      </c>
      <c r="DT30" s="19">
        <v>54.514398999999912</v>
      </c>
      <c r="DU30" s="19">
        <v>64.842800000000011</v>
      </c>
      <c r="DV30" s="19">
        <v>98.61019799999994</v>
      </c>
      <c r="DW30" s="19">
        <v>77.126499000000024</v>
      </c>
      <c r="DX30" s="19">
        <v>104.19680000000005</v>
      </c>
      <c r="DY30" s="19">
        <v>94.694500999999974</v>
      </c>
      <c r="DZ30" s="19">
        <v>69.068401000000023</v>
      </c>
      <c r="EA30" s="19">
        <v>50.523199000000034</v>
      </c>
      <c r="EB30" s="19">
        <v>105.86729800000005</v>
      </c>
      <c r="EC30" s="19">
        <v>82.054398000000006</v>
      </c>
      <c r="ED30" s="19">
        <v>99.575399000000061</v>
      </c>
      <c r="EE30" s="19">
        <v>100.42249999999996</v>
      </c>
      <c r="EF30" s="19">
        <v>66.077101000000027</v>
      </c>
      <c r="EG30" s="19">
        <v>76.857198999999994</v>
      </c>
      <c r="EH30" s="19">
        <v>69.960500000000081</v>
      </c>
      <c r="EI30" s="19">
        <v>77.204399999999865</v>
      </c>
      <c r="EJ30" s="19">
        <v>124.36679900000004</v>
      </c>
      <c r="EK30" s="19">
        <v>37.369199999999921</v>
      </c>
      <c r="EL30" s="19">
        <v>95.033000000000015</v>
      </c>
      <c r="EM30" s="19">
        <v>82.710700000000017</v>
      </c>
      <c r="EN30" s="19">
        <v>5.6933010000000195</v>
      </c>
      <c r="EO30" s="19">
        <v>55.01870100000005</v>
      </c>
      <c r="EP30" s="19">
        <v>57.104199999999878</v>
      </c>
      <c r="EQ30" s="19">
        <v>24.946499999999986</v>
      </c>
      <c r="ER30" s="19">
        <v>35.08349999999993</v>
      </c>
    </row>
    <row r="31" spans="1:148" s="13" customFormat="1" x14ac:dyDescent="0.2">
      <c r="A31"/>
      <c r="B31" s="3"/>
      <c r="C31" s="3" t="s">
        <v>73</v>
      </c>
      <c r="D31" s="19">
        <v>368.44099999999997</v>
      </c>
      <c r="E31" s="19">
        <v>371.15800000000002</v>
      </c>
      <c r="F31" s="19">
        <v>363.47399999999999</v>
      </c>
      <c r="G31" s="19">
        <v>387.78399999999999</v>
      </c>
      <c r="H31" s="19">
        <v>385.154</v>
      </c>
      <c r="I31" s="19">
        <v>411.53800000000001</v>
      </c>
      <c r="J31" s="19">
        <v>383.35300000000001</v>
      </c>
      <c r="K31" s="19">
        <v>250.70499999999998</v>
      </c>
      <c r="L31" s="19">
        <v>407.01300000000003</v>
      </c>
      <c r="M31" s="19">
        <v>386.64300000000003</v>
      </c>
      <c r="N31" s="19">
        <v>303.84199999999998</v>
      </c>
      <c r="O31" s="19">
        <v>351.21899999999999</v>
      </c>
      <c r="P31" s="19">
        <v>305.85268300000007</v>
      </c>
      <c r="Q31" s="19">
        <v>359.407152</v>
      </c>
      <c r="R31" s="19">
        <v>328.892359</v>
      </c>
      <c r="S31" s="19">
        <v>320.0130079999999</v>
      </c>
      <c r="T31" s="19">
        <v>359.67905800000005</v>
      </c>
      <c r="U31" s="19">
        <v>359.92981700000001</v>
      </c>
      <c r="V31" s="19">
        <v>355.81409500000007</v>
      </c>
      <c r="W31" s="19">
        <v>169.38524800000005</v>
      </c>
      <c r="X31" s="19">
        <v>339.17430300000001</v>
      </c>
      <c r="Y31" s="19">
        <v>307.10064800000004</v>
      </c>
      <c r="Z31" s="19">
        <v>255.62162099999998</v>
      </c>
      <c r="AA31" s="19">
        <v>127.23398299999999</v>
      </c>
      <c r="AB31" s="19">
        <v>184.84849800000001</v>
      </c>
      <c r="AC31" s="19">
        <v>175.57827000000003</v>
      </c>
      <c r="AD31" s="19">
        <v>234.568738</v>
      </c>
      <c r="AE31" s="19">
        <v>169.99356399999999</v>
      </c>
      <c r="AF31" s="19">
        <v>172.96238299999999</v>
      </c>
      <c r="AG31" s="19">
        <v>221.562769</v>
      </c>
      <c r="AH31" s="19">
        <v>222.69698199999996</v>
      </c>
      <c r="AI31" s="19">
        <v>104.93547500000001</v>
      </c>
      <c r="AJ31" s="19">
        <v>277.06853100000001</v>
      </c>
      <c r="AK31" s="19">
        <v>300.612326</v>
      </c>
      <c r="AL31" s="19">
        <v>293.41118800000004</v>
      </c>
      <c r="AM31" s="19">
        <v>255.54615299999998</v>
      </c>
      <c r="AN31" s="19">
        <v>282.04986700000001</v>
      </c>
      <c r="AO31" s="19">
        <v>242.42225200000001</v>
      </c>
      <c r="AP31" s="19">
        <v>316.90340099999997</v>
      </c>
      <c r="AQ31" s="19">
        <v>288.417011</v>
      </c>
      <c r="AR31" s="19">
        <v>295.306648</v>
      </c>
      <c r="AS31" s="19">
        <v>295.85039800000004</v>
      </c>
      <c r="AT31" s="19">
        <v>268.98080599999997</v>
      </c>
      <c r="AU31" s="19">
        <v>77.810203000000001</v>
      </c>
      <c r="AV31" s="19">
        <v>316.03689799999995</v>
      </c>
      <c r="AW31" s="19">
        <v>275.59553099999994</v>
      </c>
      <c r="AX31" s="19">
        <v>265.01198100000005</v>
      </c>
      <c r="AY31" s="19">
        <v>215.43277599999999</v>
      </c>
      <c r="AZ31" s="19">
        <v>293.60946999999999</v>
      </c>
      <c r="BA31" s="19">
        <v>346.52529999999996</v>
      </c>
      <c r="BB31" s="19">
        <v>383.70054699999997</v>
      </c>
      <c r="BC31" s="19">
        <v>324.73122400000005</v>
      </c>
      <c r="BD31" s="19">
        <v>349.88376899999997</v>
      </c>
      <c r="BE31" s="19">
        <v>296.3549670000001</v>
      </c>
      <c r="BF31" s="19">
        <v>223.61470000000003</v>
      </c>
      <c r="BG31" s="19">
        <v>93.020299000000037</v>
      </c>
      <c r="BH31" s="19">
        <v>339.28829999999999</v>
      </c>
      <c r="BI31" s="19">
        <v>264.57580000000007</v>
      </c>
      <c r="BJ31" s="19">
        <v>251.42260099999999</v>
      </c>
      <c r="BK31" s="19">
        <v>194.76400100000001</v>
      </c>
      <c r="BL31" s="19">
        <v>277.625902</v>
      </c>
      <c r="BM31" s="19">
        <v>251.97129899999996</v>
      </c>
      <c r="BN31" s="19">
        <v>291.39870000000008</v>
      </c>
      <c r="BO31" s="19">
        <v>204.24749999999997</v>
      </c>
      <c r="BP31" s="19">
        <v>266.38850000000002</v>
      </c>
      <c r="BQ31" s="19">
        <v>175.27030000000005</v>
      </c>
      <c r="BR31" s="19">
        <v>252.42450099999994</v>
      </c>
      <c r="BS31" s="19">
        <v>46.365201000000056</v>
      </c>
      <c r="BT31" s="19">
        <v>241.25549899999999</v>
      </c>
      <c r="BU31" s="19">
        <v>345.13800000000003</v>
      </c>
      <c r="BV31" s="19">
        <v>286.44599999999997</v>
      </c>
      <c r="BW31" s="19">
        <v>168.7028</v>
      </c>
      <c r="BX31" s="19">
        <v>206.25869800000001</v>
      </c>
      <c r="BY31" s="19">
        <v>279.38820099999998</v>
      </c>
      <c r="BZ31" s="19">
        <v>286.92439999999993</v>
      </c>
      <c r="CA31" s="19">
        <v>247.48800100000003</v>
      </c>
      <c r="CB31" s="19">
        <v>276.28360000000009</v>
      </c>
      <c r="CC31" s="19">
        <v>226.49379999999996</v>
      </c>
      <c r="CD31" s="19">
        <v>271.73460000000006</v>
      </c>
      <c r="CE31" s="19">
        <v>66.419600000000031</v>
      </c>
      <c r="CF31" s="19">
        <v>283.76480000000004</v>
      </c>
      <c r="CG31" s="19">
        <v>275.96050099999997</v>
      </c>
      <c r="CH31" s="19">
        <v>238.09769999999997</v>
      </c>
      <c r="CI31" s="19">
        <v>218.39860000000004</v>
      </c>
      <c r="CJ31" s="19">
        <v>250.63209899999995</v>
      </c>
      <c r="CK31" s="19">
        <v>159.31420100000005</v>
      </c>
      <c r="CL31" s="19">
        <v>355.01919900000001</v>
      </c>
      <c r="CM31" s="19">
        <v>226.24190099999993</v>
      </c>
      <c r="CN31" s="19">
        <v>275.4391</v>
      </c>
      <c r="CO31" s="19">
        <v>271.16050000000007</v>
      </c>
      <c r="CP31" s="19">
        <v>288.83540100000005</v>
      </c>
      <c r="CQ31" s="19">
        <v>45.013300999999998</v>
      </c>
      <c r="CR31" s="19">
        <v>358.75</v>
      </c>
      <c r="CS31" s="19">
        <v>273.02529900000002</v>
      </c>
      <c r="CT31" s="19">
        <v>312.31109900000001</v>
      </c>
      <c r="CU31" s="19">
        <v>264.66150199999998</v>
      </c>
      <c r="CV31" s="19">
        <v>285.74149999999992</v>
      </c>
      <c r="CW31" s="19">
        <v>311.52539999999999</v>
      </c>
      <c r="CX31" s="19">
        <v>301.80579999999998</v>
      </c>
      <c r="CY31" s="19">
        <v>268.04930100000001</v>
      </c>
      <c r="CZ31" s="19">
        <v>315.16609999999997</v>
      </c>
      <c r="DA31" s="19">
        <v>330.01099999999997</v>
      </c>
      <c r="DB31" s="19">
        <v>322.45780200000002</v>
      </c>
      <c r="DC31" s="19">
        <v>147.03210000000001</v>
      </c>
      <c r="DD31" s="19">
        <v>349.63649899999996</v>
      </c>
      <c r="DE31" s="19">
        <v>358.93358899999998</v>
      </c>
      <c r="DF31" s="19">
        <v>321.64989800000001</v>
      </c>
      <c r="DG31" s="19">
        <v>221.62919999999997</v>
      </c>
      <c r="DH31" s="19">
        <v>325.05520100000001</v>
      </c>
      <c r="DI31" s="19">
        <v>360.10080000000005</v>
      </c>
      <c r="DJ31" s="19">
        <v>369.07919099999998</v>
      </c>
      <c r="DK31" s="19">
        <v>305.34220000000005</v>
      </c>
      <c r="DL31" s="19">
        <v>352.3845</v>
      </c>
      <c r="DM31" s="19">
        <v>329.63870200000014</v>
      </c>
      <c r="DN31" s="19">
        <v>366.65800100000007</v>
      </c>
      <c r="DO31" s="19">
        <v>114.05790100000002</v>
      </c>
      <c r="DP31" s="19">
        <v>331.45860000000005</v>
      </c>
      <c r="DQ31" s="19">
        <v>380.91250000000002</v>
      </c>
      <c r="DR31" s="19">
        <v>316.08079999999995</v>
      </c>
      <c r="DS31" s="19">
        <v>265.37340000000006</v>
      </c>
      <c r="DT31" s="19">
        <v>347.48560100000009</v>
      </c>
      <c r="DU31" s="19">
        <v>387.15719999999999</v>
      </c>
      <c r="DV31" s="19">
        <v>390.38980200000003</v>
      </c>
      <c r="DW31" s="19">
        <v>377.87350099999998</v>
      </c>
      <c r="DX31" s="19">
        <v>360.80319999999995</v>
      </c>
      <c r="DY31" s="19">
        <v>345.30549900000005</v>
      </c>
      <c r="DZ31" s="19">
        <v>377.93159900000001</v>
      </c>
      <c r="EA31" s="19">
        <v>200.47680099999997</v>
      </c>
      <c r="EB31" s="19">
        <v>369.13270199999994</v>
      </c>
      <c r="EC31" s="19">
        <v>417.94560200000001</v>
      </c>
      <c r="ED31" s="19">
        <v>359.42460099999994</v>
      </c>
      <c r="EE31" s="19">
        <v>223.57750000000004</v>
      </c>
      <c r="EF31" s="19">
        <v>303.92289899999997</v>
      </c>
      <c r="EG31" s="19">
        <v>344.14280100000002</v>
      </c>
      <c r="EH31" s="19">
        <v>372.03949999999992</v>
      </c>
      <c r="EI31" s="19">
        <v>370.79560000000015</v>
      </c>
      <c r="EJ31" s="19">
        <v>324.63320099999999</v>
      </c>
      <c r="EK31" s="19">
        <v>376.63080000000008</v>
      </c>
      <c r="EL31" s="19">
        <v>329.96699999999998</v>
      </c>
      <c r="EM31" s="19">
        <v>112.28929999999998</v>
      </c>
      <c r="EN31" s="19">
        <v>410.30669899999998</v>
      </c>
      <c r="EO31" s="19">
        <v>391.98129899999992</v>
      </c>
      <c r="EP31" s="19">
        <v>351.89580000000012</v>
      </c>
      <c r="EQ31" s="19">
        <v>278.05349999999999</v>
      </c>
      <c r="ER31" s="19">
        <v>288.91650000000004</v>
      </c>
    </row>
    <row r="32" spans="1:148" s="15" customFormat="1" x14ac:dyDescent="0.2">
      <c r="A32" s="6"/>
      <c r="B32" s="59" t="s">
        <v>18</v>
      </c>
      <c r="C32" s="3" t="s">
        <v>3</v>
      </c>
      <c r="D32" s="19">
        <v>42</v>
      </c>
      <c r="E32" s="19">
        <v>48</v>
      </c>
      <c r="F32" s="19">
        <v>59</v>
      </c>
      <c r="G32" s="19">
        <v>54</v>
      </c>
      <c r="H32" s="19">
        <v>64</v>
      </c>
      <c r="I32" s="19">
        <v>63</v>
      </c>
      <c r="J32" s="19">
        <v>62</v>
      </c>
      <c r="K32" s="19">
        <v>14</v>
      </c>
      <c r="L32" s="19">
        <v>57</v>
      </c>
      <c r="M32" s="19">
        <v>63</v>
      </c>
      <c r="N32" s="19">
        <v>63</v>
      </c>
      <c r="O32" s="19">
        <v>30</v>
      </c>
      <c r="P32" s="19">
        <v>41</v>
      </c>
      <c r="Q32" s="19">
        <v>49</v>
      </c>
      <c r="R32" s="19">
        <v>50</v>
      </c>
      <c r="S32" s="19">
        <v>52</v>
      </c>
      <c r="T32" s="19">
        <v>51</v>
      </c>
      <c r="U32" s="19">
        <v>49</v>
      </c>
      <c r="V32" s="19">
        <v>50</v>
      </c>
      <c r="W32" s="19">
        <v>17</v>
      </c>
      <c r="X32" s="19">
        <v>49</v>
      </c>
      <c r="Y32" s="19">
        <v>46</v>
      </c>
      <c r="Z32" s="19">
        <v>39</v>
      </c>
      <c r="AA32" s="19">
        <v>30</v>
      </c>
      <c r="AB32" s="19">
        <v>30</v>
      </c>
      <c r="AC32" s="19">
        <v>37</v>
      </c>
      <c r="AD32" s="19">
        <v>36</v>
      </c>
      <c r="AE32" s="19">
        <v>28</v>
      </c>
      <c r="AF32" s="19">
        <v>36</v>
      </c>
      <c r="AG32" s="19">
        <v>37</v>
      </c>
      <c r="AH32" s="19">
        <v>45</v>
      </c>
      <c r="AI32" s="19">
        <v>18</v>
      </c>
      <c r="AJ32" s="19">
        <v>46</v>
      </c>
      <c r="AK32" s="19">
        <v>51</v>
      </c>
      <c r="AL32" s="19">
        <v>46</v>
      </c>
      <c r="AM32" s="19">
        <v>32</v>
      </c>
      <c r="AN32" s="19">
        <v>39</v>
      </c>
      <c r="AO32" s="19">
        <v>48</v>
      </c>
      <c r="AP32" s="19">
        <v>50</v>
      </c>
      <c r="AQ32" s="19">
        <v>42</v>
      </c>
      <c r="AR32" s="19">
        <v>46</v>
      </c>
      <c r="AS32" s="19">
        <v>45</v>
      </c>
      <c r="AT32" s="19">
        <v>45</v>
      </c>
      <c r="AU32" s="19">
        <v>12</v>
      </c>
      <c r="AV32" s="19">
        <v>50</v>
      </c>
      <c r="AW32" s="19">
        <v>45</v>
      </c>
      <c r="AX32" s="19">
        <v>44</v>
      </c>
      <c r="AY32" s="19">
        <v>30</v>
      </c>
      <c r="AZ32" s="19">
        <v>34</v>
      </c>
      <c r="BA32" s="19">
        <v>43</v>
      </c>
      <c r="BB32" s="19">
        <v>46</v>
      </c>
      <c r="BC32" s="19">
        <v>38</v>
      </c>
      <c r="BD32" s="19">
        <v>42</v>
      </c>
      <c r="BE32" s="19">
        <v>38</v>
      </c>
      <c r="BF32" s="19">
        <v>42</v>
      </c>
      <c r="BG32" s="19">
        <v>12</v>
      </c>
      <c r="BH32" s="19">
        <v>46</v>
      </c>
      <c r="BI32" s="19">
        <v>44</v>
      </c>
      <c r="BJ32" s="19">
        <v>40</v>
      </c>
      <c r="BK32" s="19">
        <v>22</v>
      </c>
      <c r="BL32" s="19">
        <v>29</v>
      </c>
      <c r="BM32" s="19">
        <v>38</v>
      </c>
      <c r="BN32" s="19">
        <v>44</v>
      </c>
      <c r="BO32" s="19">
        <v>36</v>
      </c>
      <c r="BP32" s="19">
        <v>45</v>
      </c>
      <c r="BQ32" s="19">
        <v>45</v>
      </c>
      <c r="BR32" s="19">
        <v>45</v>
      </c>
      <c r="BS32" s="19">
        <v>45</v>
      </c>
      <c r="BT32" s="19">
        <v>45</v>
      </c>
      <c r="BU32" s="19">
        <v>41</v>
      </c>
      <c r="BV32" s="19">
        <v>37</v>
      </c>
      <c r="BW32" s="19">
        <v>34</v>
      </c>
      <c r="BX32" s="19">
        <v>44</v>
      </c>
      <c r="BY32" s="19">
        <v>42</v>
      </c>
      <c r="BZ32" s="19">
        <v>42</v>
      </c>
      <c r="CA32" s="19">
        <v>42</v>
      </c>
      <c r="CB32" s="19">
        <v>57</v>
      </c>
      <c r="CC32" s="19">
        <v>58</v>
      </c>
      <c r="CD32" s="19">
        <v>60</v>
      </c>
      <c r="CE32" s="19">
        <v>24</v>
      </c>
      <c r="CF32" s="19">
        <v>59</v>
      </c>
      <c r="CG32" s="19">
        <v>58</v>
      </c>
      <c r="CH32" s="19">
        <v>55</v>
      </c>
      <c r="CI32" s="19">
        <v>44</v>
      </c>
      <c r="CJ32" s="19">
        <v>53</v>
      </c>
      <c r="CK32" s="19">
        <v>43</v>
      </c>
      <c r="CL32" s="19">
        <v>62</v>
      </c>
      <c r="CM32" s="19">
        <v>55</v>
      </c>
      <c r="CN32" s="19">
        <v>68</v>
      </c>
      <c r="CO32" s="19">
        <v>58</v>
      </c>
      <c r="CP32" s="19">
        <v>70</v>
      </c>
      <c r="CQ32" s="19">
        <v>40</v>
      </c>
      <c r="CR32" s="19">
        <v>71</v>
      </c>
      <c r="CS32" s="19">
        <v>75</v>
      </c>
      <c r="CT32" s="19">
        <v>68</v>
      </c>
      <c r="CU32" s="19">
        <v>43</v>
      </c>
      <c r="CV32" s="19">
        <v>56</v>
      </c>
      <c r="CW32" s="19">
        <v>61</v>
      </c>
      <c r="CX32" s="19">
        <v>68</v>
      </c>
      <c r="CY32" s="19">
        <v>67</v>
      </c>
      <c r="CZ32" s="19">
        <v>70</v>
      </c>
      <c r="DA32" s="19">
        <v>73</v>
      </c>
      <c r="DB32" s="19">
        <v>76</v>
      </c>
      <c r="DC32" s="19">
        <v>42</v>
      </c>
      <c r="DD32" s="19">
        <v>73</v>
      </c>
      <c r="DE32" s="19">
        <v>75</v>
      </c>
      <c r="DF32" s="19">
        <v>75</v>
      </c>
      <c r="DG32" s="19">
        <v>49</v>
      </c>
      <c r="DH32" s="19">
        <v>65</v>
      </c>
      <c r="DI32" s="19">
        <v>80</v>
      </c>
      <c r="DJ32" s="19">
        <v>81</v>
      </c>
      <c r="DK32" s="19">
        <v>75</v>
      </c>
      <c r="DL32" s="19">
        <v>78</v>
      </c>
      <c r="DM32" s="19">
        <v>72</v>
      </c>
      <c r="DN32" s="19">
        <v>76</v>
      </c>
      <c r="DO32" s="19">
        <v>47</v>
      </c>
      <c r="DP32" s="19">
        <v>80</v>
      </c>
      <c r="DQ32" s="19">
        <v>83</v>
      </c>
      <c r="DR32" s="19">
        <v>84</v>
      </c>
      <c r="DS32" s="19">
        <v>59</v>
      </c>
      <c r="DT32" s="19">
        <v>63</v>
      </c>
      <c r="DU32" s="19">
        <v>75</v>
      </c>
      <c r="DV32" s="19">
        <v>81</v>
      </c>
      <c r="DW32" s="19">
        <v>76</v>
      </c>
      <c r="DX32" s="19">
        <v>79</v>
      </c>
      <c r="DY32" s="19">
        <v>84</v>
      </c>
      <c r="DZ32" s="19">
        <v>82</v>
      </c>
      <c r="EA32" s="19">
        <v>48</v>
      </c>
      <c r="EB32" s="19">
        <v>76</v>
      </c>
      <c r="EC32" s="19">
        <v>76</v>
      </c>
      <c r="ED32" s="19">
        <v>70</v>
      </c>
      <c r="EE32" s="19">
        <v>43</v>
      </c>
      <c r="EF32" s="19">
        <v>69</v>
      </c>
      <c r="EG32" s="19">
        <v>75</v>
      </c>
      <c r="EH32" s="19">
        <v>88</v>
      </c>
      <c r="EI32" s="19">
        <v>79</v>
      </c>
      <c r="EJ32" s="19">
        <v>83</v>
      </c>
      <c r="EK32" s="19">
        <v>80</v>
      </c>
      <c r="EL32" s="19">
        <v>85</v>
      </c>
      <c r="EM32" s="19">
        <v>40</v>
      </c>
      <c r="EN32" s="19">
        <v>84</v>
      </c>
      <c r="EO32" s="19">
        <v>91</v>
      </c>
      <c r="EP32" s="19">
        <v>84</v>
      </c>
      <c r="EQ32" s="19">
        <v>52</v>
      </c>
      <c r="ER32" s="19">
        <v>68</v>
      </c>
    </row>
    <row r="33" spans="1:148" s="13" customFormat="1" x14ac:dyDescent="0.2">
      <c r="A33"/>
      <c r="B33" s="3"/>
      <c r="C33" s="3" t="s">
        <v>17</v>
      </c>
      <c r="D33" s="19">
        <v>-15.939999999999998</v>
      </c>
      <c r="E33" s="19">
        <v>-1.8590000000000018</v>
      </c>
      <c r="F33" s="19">
        <v>2.7059999999999995</v>
      </c>
      <c r="G33" s="19">
        <v>1.3780000000000001</v>
      </c>
      <c r="H33" s="19">
        <v>6.3210000000000015</v>
      </c>
      <c r="I33" s="19">
        <v>-1.338000000000001</v>
      </c>
      <c r="J33" s="19">
        <v>-3.0060000000000002</v>
      </c>
      <c r="K33" s="19">
        <v>-2.5240000000000009</v>
      </c>
      <c r="L33" s="19">
        <v>-9.1730000000000018</v>
      </c>
      <c r="M33" s="19">
        <v>1.1980000000000004</v>
      </c>
      <c r="N33" s="19">
        <v>-2.4239999999999995</v>
      </c>
      <c r="O33" s="19">
        <v>-2.911999999999999</v>
      </c>
      <c r="P33" s="19">
        <v>-10.744016999999999</v>
      </c>
      <c r="Q33" s="19">
        <v>-2.8628939999999972</v>
      </c>
      <c r="R33" s="19">
        <v>1.868940999999996</v>
      </c>
      <c r="S33" s="19">
        <v>-6.6600299999999955</v>
      </c>
      <c r="T33" s="19">
        <v>-2.8800919999999977</v>
      </c>
      <c r="U33" s="19">
        <v>0.68064399999999736</v>
      </c>
      <c r="V33" s="19">
        <v>-6.3268869999999993</v>
      </c>
      <c r="W33" s="19">
        <v>-4.0375490000000021</v>
      </c>
      <c r="X33" s="19">
        <v>-2.8847729999999991</v>
      </c>
      <c r="Y33" s="19">
        <v>-16.941414000000002</v>
      </c>
      <c r="Z33" s="19">
        <v>-11.523205000000003</v>
      </c>
      <c r="AA33" s="19">
        <v>-1.0662790000000069</v>
      </c>
      <c r="AB33" s="19">
        <v>-18.040556000000002</v>
      </c>
      <c r="AC33" s="19">
        <v>-5.8577400000000015</v>
      </c>
      <c r="AD33" s="19">
        <v>-4.9595000000001832E-2</v>
      </c>
      <c r="AE33" s="19">
        <v>-3.1016389999999987</v>
      </c>
      <c r="AF33" s="19">
        <v>-6.9544120000000049</v>
      </c>
      <c r="AG33" s="19">
        <v>4.9337529999999994</v>
      </c>
      <c r="AH33" s="19">
        <v>2.8224280000000075</v>
      </c>
      <c r="AI33" s="19">
        <v>7.3350990000000023</v>
      </c>
      <c r="AJ33" s="19">
        <v>-0.82205800000000551</v>
      </c>
      <c r="AK33" s="19">
        <v>-4.3314370000000011</v>
      </c>
      <c r="AL33" s="19">
        <v>-4.9236670000000018</v>
      </c>
      <c r="AM33" s="19">
        <v>-6.2158969999999982</v>
      </c>
      <c r="AN33" s="19">
        <v>-7.8744020000000035</v>
      </c>
      <c r="AO33" s="19">
        <v>0.79723000000000255</v>
      </c>
      <c r="AP33" s="19">
        <v>-3.8655019999999922</v>
      </c>
      <c r="AQ33" s="19">
        <v>-2.609222999999993</v>
      </c>
      <c r="AR33" s="19">
        <v>-4.326272000000003</v>
      </c>
      <c r="AS33" s="19">
        <v>-12.394132000000006</v>
      </c>
      <c r="AT33" s="19">
        <v>-15.337356000000007</v>
      </c>
      <c r="AU33" s="19">
        <v>-12.693962000000001</v>
      </c>
      <c r="AV33" s="19">
        <v>-4.8733500000000021</v>
      </c>
      <c r="AW33" s="19">
        <v>-15.353705999999999</v>
      </c>
      <c r="AX33" s="19">
        <v>-17.500104000000004</v>
      </c>
      <c r="AY33" s="19">
        <v>-10.854209999999997</v>
      </c>
      <c r="AZ33" s="19">
        <v>-18.909470999999996</v>
      </c>
      <c r="BA33" s="19">
        <v>-27.177199999999999</v>
      </c>
      <c r="BB33" s="19">
        <v>-17.677030999999996</v>
      </c>
      <c r="BC33" s="19">
        <v>-29.029306000000005</v>
      </c>
      <c r="BD33" s="19">
        <v>-6.2951809999999959</v>
      </c>
      <c r="BE33" s="19">
        <v>-36.860816000000007</v>
      </c>
      <c r="BF33" s="19">
        <v>-10.510900999999997</v>
      </c>
      <c r="BG33" s="19">
        <v>-4.1814999999999962</v>
      </c>
      <c r="BH33" s="19">
        <v>-11.774400999999997</v>
      </c>
      <c r="BI33" s="19">
        <v>-11.678799999999995</v>
      </c>
      <c r="BJ33" s="19">
        <v>2.2696999999999985</v>
      </c>
      <c r="BK33" s="19">
        <v>3.1100000000000012</v>
      </c>
      <c r="BL33" s="19">
        <v>-0.63590100000000049</v>
      </c>
      <c r="BM33" s="19">
        <v>10.812500000000007</v>
      </c>
      <c r="BN33" s="19">
        <v>3.2227999999999959</v>
      </c>
      <c r="BO33" s="19">
        <v>7.3144999999999989</v>
      </c>
      <c r="BP33" s="19">
        <v>0.78849900000000517</v>
      </c>
      <c r="BQ33" s="19">
        <v>-1.0717000000000105</v>
      </c>
      <c r="BR33" s="19">
        <v>-8.5883999999999894</v>
      </c>
      <c r="BS33" s="19">
        <v>-19.74969999999999</v>
      </c>
      <c r="BT33" s="19">
        <v>-2.657500000000006</v>
      </c>
      <c r="BU33" s="19">
        <v>13.665499999999998</v>
      </c>
      <c r="BV33" s="19">
        <v>1.7285979999999945</v>
      </c>
      <c r="BW33" s="19">
        <v>0.92909899999999546</v>
      </c>
      <c r="BX33" s="19">
        <v>8.272000000000002</v>
      </c>
      <c r="BY33" s="19">
        <v>1.2365999999999886</v>
      </c>
      <c r="BZ33" s="19">
        <v>10.122601</v>
      </c>
      <c r="CA33" s="19">
        <v>5.8269999999999911</v>
      </c>
      <c r="CB33" s="19">
        <v>12.371500000000001</v>
      </c>
      <c r="CC33" s="19">
        <v>17.059400000000004</v>
      </c>
      <c r="CD33" s="19">
        <v>37.788899999999998</v>
      </c>
      <c r="CE33" s="19">
        <v>20.0105</v>
      </c>
      <c r="CF33" s="19">
        <v>7.4211000000000062</v>
      </c>
      <c r="CG33" s="19">
        <v>21.020800000000008</v>
      </c>
      <c r="CH33" s="19">
        <v>20.191399999999998</v>
      </c>
      <c r="CI33" s="19">
        <v>4.2872989999999991</v>
      </c>
      <c r="CJ33" s="19">
        <v>11.475899000000002</v>
      </c>
      <c r="CK33" s="19">
        <v>21.023700000000005</v>
      </c>
      <c r="CL33" s="19">
        <v>21.429499999999994</v>
      </c>
      <c r="CM33" s="19">
        <v>24.987900000000003</v>
      </c>
      <c r="CN33" s="19">
        <v>26.780299999999997</v>
      </c>
      <c r="CO33" s="19">
        <v>31.830000000000009</v>
      </c>
      <c r="CP33" s="19">
        <v>24.740998000000012</v>
      </c>
      <c r="CQ33" s="19">
        <v>35.487700000000011</v>
      </c>
      <c r="CR33" s="19">
        <v>25.158900999999986</v>
      </c>
      <c r="CS33" s="19">
        <v>29.029199000000006</v>
      </c>
      <c r="CT33" s="19">
        <v>19.130599999999991</v>
      </c>
      <c r="CU33" s="19">
        <v>15.668300000000006</v>
      </c>
      <c r="CV33" s="19">
        <v>10.044300999999995</v>
      </c>
      <c r="CW33" s="19">
        <v>16.011099000000002</v>
      </c>
      <c r="CX33" s="19">
        <v>30.033699000000009</v>
      </c>
      <c r="CY33" s="19">
        <v>29.602799000000005</v>
      </c>
      <c r="CZ33" s="19">
        <v>28.795700999999994</v>
      </c>
      <c r="DA33" s="19">
        <v>30.285198999999992</v>
      </c>
      <c r="DB33" s="19">
        <v>33.209400000000009</v>
      </c>
      <c r="DC33" s="19">
        <v>24.805098999999995</v>
      </c>
      <c r="DD33" s="19">
        <v>19.514298999999998</v>
      </c>
      <c r="DE33" s="19">
        <v>29.043999000000014</v>
      </c>
      <c r="DF33" s="19">
        <v>23.472300000000004</v>
      </c>
      <c r="DG33" s="19">
        <v>22.542598999999996</v>
      </c>
      <c r="DH33" s="19">
        <v>14.787600000000003</v>
      </c>
      <c r="DI33" s="19">
        <v>19.105499999999992</v>
      </c>
      <c r="DJ33" s="19">
        <v>26.649899999999999</v>
      </c>
      <c r="DK33" s="19">
        <v>30.203299000000008</v>
      </c>
      <c r="DL33" s="19">
        <v>34.400300000000016</v>
      </c>
      <c r="DM33" s="19">
        <v>32.110099000000005</v>
      </c>
      <c r="DN33" s="19">
        <v>40.362000000000002</v>
      </c>
      <c r="DO33" s="19">
        <v>40.171599999999991</v>
      </c>
      <c r="DP33" s="19">
        <v>55.773199999999974</v>
      </c>
      <c r="DQ33" s="19">
        <v>39.960300000000004</v>
      </c>
      <c r="DR33" s="19">
        <v>39.933999999999997</v>
      </c>
      <c r="DS33" s="19">
        <v>17.711999999999996</v>
      </c>
      <c r="DT33" s="19">
        <v>16.329298999999999</v>
      </c>
      <c r="DU33" s="19">
        <v>25.596300000000014</v>
      </c>
      <c r="DV33" s="19">
        <v>46.85300000000003</v>
      </c>
      <c r="DW33" s="19">
        <v>32.62349900000001</v>
      </c>
      <c r="DX33" s="19">
        <v>28.882700000000021</v>
      </c>
      <c r="DY33" s="19">
        <v>46.583500000000008</v>
      </c>
      <c r="DZ33" s="19">
        <v>38.082999000000008</v>
      </c>
      <c r="EA33" s="19">
        <v>30.579799999999999</v>
      </c>
      <c r="EB33" s="19">
        <v>22.88910000000001</v>
      </c>
      <c r="EC33" s="19">
        <v>25.267700000000005</v>
      </c>
      <c r="ED33" s="19">
        <v>21.283598000000005</v>
      </c>
      <c r="EE33" s="19">
        <v>14.627799000000005</v>
      </c>
      <c r="EF33" s="19">
        <v>15.5815</v>
      </c>
      <c r="EG33" s="19">
        <v>33.575299999999999</v>
      </c>
      <c r="EH33" s="19">
        <v>40.514800000000008</v>
      </c>
      <c r="EI33" s="19">
        <v>35.396799000000001</v>
      </c>
      <c r="EJ33" s="19">
        <v>31.903100000000002</v>
      </c>
      <c r="EK33" s="19">
        <v>38.639199999999988</v>
      </c>
      <c r="EL33" s="19">
        <v>42.760098999999975</v>
      </c>
      <c r="EM33" s="19">
        <v>31.770598999999983</v>
      </c>
      <c r="EN33" s="19">
        <v>37.26949900000001</v>
      </c>
      <c r="EO33" s="19">
        <v>42.418700999999992</v>
      </c>
      <c r="EP33" s="19">
        <v>42.458300999999985</v>
      </c>
      <c r="EQ33" s="19">
        <v>20.865399999999994</v>
      </c>
      <c r="ER33" s="19">
        <v>18.89619999999999</v>
      </c>
    </row>
    <row r="34" spans="1:148" s="15" customFormat="1" x14ac:dyDescent="0.2">
      <c r="A34" s="6"/>
      <c r="B34" s="3"/>
      <c r="C34" s="3" t="s">
        <v>73</v>
      </c>
      <c r="D34" s="19">
        <v>57.94</v>
      </c>
      <c r="E34" s="19">
        <v>49.859000000000002</v>
      </c>
      <c r="F34" s="19">
        <v>56.293999999999997</v>
      </c>
      <c r="G34" s="19">
        <v>52.622</v>
      </c>
      <c r="H34" s="19">
        <v>57.679000000000002</v>
      </c>
      <c r="I34" s="19">
        <v>64.337999999999994</v>
      </c>
      <c r="J34" s="19">
        <v>65.006</v>
      </c>
      <c r="K34" s="19">
        <v>16.524000000000001</v>
      </c>
      <c r="L34" s="19">
        <v>66.173000000000002</v>
      </c>
      <c r="M34" s="19">
        <v>61.802</v>
      </c>
      <c r="N34" s="19">
        <v>65.424000000000007</v>
      </c>
      <c r="O34" s="19">
        <v>32.911999999999999</v>
      </c>
      <c r="P34" s="19">
        <v>51.744016999999999</v>
      </c>
      <c r="Q34" s="19">
        <v>51.862893999999997</v>
      </c>
      <c r="R34" s="19">
        <v>48.131059000000008</v>
      </c>
      <c r="S34" s="19">
        <v>58.660029999999992</v>
      </c>
      <c r="T34" s="19">
        <v>53.880091999999998</v>
      </c>
      <c r="U34" s="19">
        <v>48.319355999999999</v>
      </c>
      <c r="V34" s="19">
        <v>56.326886999999999</v>
      </c>
      <c r="W34" s="19">
        <v>21.037549000000002</v>
      </c>
      <c r="X34" s="19">
        <v>51.884772999999996</v>
      </c>
      <c r="Y34" s="19">
        <v>62.941414000000002</v>
      </c>
      <c r="Z34" s="19">
        <v>50.523205000000004</v>
      </c>
      <c r="AA34" s="19">
        <v>31.066279000000009</v>
      </c>
      <c r="AB34" s="19">
        <v>48.040556000000002</v>
      </c>
      <c r="AC34" s="19">
        <v>42.85774</v>
      </c>
      <c r="AD34" s="19">
        <v>36.049595000000004</v>
      </c>
      <c r="AE34" s="19">
        <v>31.101638999999999</v>
      </c>
      <c r="AF34" s="19">
        <v>42.954412000000005</v>
      </c>
      <c r="AG34" s="19">
        <v>32.066247000000004</v>
      </c>
      <c r="AH34" s="19">
        <v>42.177571999999991</v>
      </c>
      <c r="AI34" s="19">
        <v>10.664900999999997</v>
      </c>
      <c r="AJ34" s="19">
        <v>46.822058000000006</v>
      </c>
      <c r="AK34" s="19">
        <v>55.331437000000001</v>
      </c>
      <c r="AL34" s="19">
        <v>50.923667000000002</v>
      </c>
      <c r="AM34" s="19">
        <v>38.215896999999998</v>
      </c>
      <c r="AN34" s="19">
        <v>46.874402000000003</v>
      </c>
      <c r="AO34" s="19">
        <v>47.202770000000001</v>
      </c>
      <c r="AP34" s="19">
        <v>53.865501999999992</v>
      </c>
      <c r="AQ34" s="19">
        <v>44.609222999999993</v>
      </c>
      <c r="AR34" s="19">
        <v>50.326272000000003</v>
      </c>
      <c r="AS34" s="19">
        <v>57.394132000000006</v>
      </c>
      <c r="AT34" s="19">
        <v>60.337356000000007</v>
      </c>
      <c r="AU34" s="19">
        <v>24.693961999999999</v>
      </c>
      <c r="AV34" s="19">
        <v>54.873350000000002</v>
      </c>
      <c r="AW34" s="19">
        <v>60.353706000000003</v>
      </c>
      <c r="AX34" s="19">
        <v>61.500104000000007</v>
      </c>
      <c r="AY34" s="19">
        <v>40.854209999999995</v>
      </c>
      <c r="AZ34" s="19">
        <v>52.909470999999996</v>
      </c>
      <c r="BA34" s="19">
        <v>70.177199999999999</v>
      </c>
      <c r="BB34" s="19">
        <v>63.677030999999999</v>
      </c>
      <c r="BC34" s="19">
        <v>67.029306000000005</v>
      </c>
      <c r="BD34" s="19">
        <v>48.295180999999999</v>
      </c>
      <c r="BE34" s="19">
        <v>74.860816</v>
      </c>
      <c r="BF34" s="19">
        <v>52.510900999999997</v>
      </c>
      <c r="BG34" s="19">
        <v>16.181499999999996</v>
      </c>
      <c r="BH34" s="19">
        <v>57.774400999999997</v>
      </c>
      <c r="BI34" s="19">
        <v>55.678799999999995</v>
      </c>
      <c r="BJ34" s="19">
        <v>37.7303</v>
      </c>
      <c r="BK34" s="19">
        <v>18.89</v>
      </c>
      <c r="BL34" s="19">
        <v>29.635901</v>
      </c>
      <c r="BM34" s="19">
        <v>27.187499999999993</v>
      </c>
      <c r="BN34" s="19">
        <v>40.777200000000008</v>
      </c>
      <c r="BO34" s="19">
        <v>28.685500000000001</v>
      </c>
      <c r="BP34" s="19">
        <v>44.211500999999998</v>
      </c>
      <c r="BQ34" s="19">
        <v>46.071700000000007</v>
      </c>
      <c r="BR34" s="19">
        <v>53.588399999999993</v>
      </c>
      <c r="BS34" s="19">
        <v>64.74969999999999</v>
      </c>
      <c r="BT34" s="19">
        <v>47.657500000000006</v>
      </c>
      <c r="BU34" s="19">
        <v>27.334500000000002</v>
      </c>
      <c r="BV34" s="19">
        <v>35.271402000000009</v>
      </c>
      <c r="BW34" s="19">
        <v>33.070901000000006</v>
      </c>
      <c r="BX34" s="19">
        <v>35.727999999999994</v>
      </c>
      <c r="BY34" s="19">
        <v>40.763400000000011</v>
      </c>
      <c r="BZ34" s="19">
        <v>31.877399</v>
      </c>
      <c r="CA34" s="19">
        <v>36.173000000000009</v>
      </c>
      <c r="CB34" s="19">
        <v>44.628500000000003</v>
      </c>
      <c r="CC34" s="19">
        <v>40.940599999999996</v>
      </c>
      <c r="CD34" s="19">
        <v>22.211100000000002</v>
      </c>
      <c r="CE34" s="19">
        <v>3.9894999999999996</v>
      </c>
      <c r="CF34" s="19">
        <v>51.57889999999999</v>
      </c>
      <c r="CG34" s="19">
        <v>36.979199999999992</v>
      </c>
      <c r="CH34" s="19">
        <v>34.808599999999998</v>
      </c>
      <c r="CI34" s="19">
        <v>39.712701000000003</v>
      </c>
      <c r="CJ34" s="19">
        <v>41.524101000000002</v>
      </c>
      <c r="CK34" s="19">
        <v>21.976299999999995</v>
      </c>
      <c r="CL34" s="19">
        <v>40.57050000000001</v>
      </c>
      <c r="CM34" s="19">
        <v>30.012099999999997</v>
      </c>
      <c r="CN34" s="19">
        <v>41.219700000000003</v>
      </c>
      <c r="CO34" s="19">
        <v>26.169999999999991</v>
      </c>
      <c r="CP34" s="19">
        <v>45.259001999999988</v>
      </c>
      <c r="CQ34" s="19">
        <v>4.5122999999999891</v>
      </c>
      <c r="CR34" s="19">
        <v>45.841099000000014</v>
      </c>
      <c r="CS34" s="19">
        <v>45.970800999999994</v>
      </c>
      <c r="CT34" s="19">
        <v>48.869400000000013</v>
      </c>
      <c r="CU34" s="19">
        <v>27.331699999999994</v>
      </c>
      <c r="CV34" s="19">
        <v>45.955699000000003</v>
      </c>
      <c r="CW34" s="19">
        <v>44.988900999999998</v>
      </c>
      <c r="CX34" s="19">
        <v>37.966300999999987</v>
      </c>
      <c r="CY34" s="19">
        <v>37.397200999999995</v>
      </c>
      <c r="CZ34" s="19">
        <v>41.204299000000006</v>
      </c>
      <c r="DA34" s="19">
        <v>42.714801000000008</v>
      </c>
      <c r="DB34" s="19">
        <v>42.790599999999991</v>
      </c>
      <c r="DC34" s="19">
        <v>17.194901000000005</v>
      </c>
      <c r="DD34" s="19">
        <v>53.485701000000006</v>
      </c>
      <c r="DE34" s="19">
        <v>45.956000999999986</v>
      </c>
      <c r="DF34" s="19">
        <v>51.527699999999996</v>
      </c>
      <c r="DG34" s="19">
        <v>26.457401000000004</v>
      </c>
      <c r="DH34" s="19">
        <v>50.212399999999995</v>
      </c>
      <c r="DI34" s="19">
        <v>60.894500000000008</v>
      </c>
      <c r="DJ34" s="19">
        <v>54.350099999999998</v>
      </c>
      <c r="DK34" s="19">
        <v>44.796700999999992</v>
      </c>
      <c r="DL34" s="19">
        <v>43.599699999999984</v>
      </c>
      <c r="DM34" s="19">
        <v>39.889900999999995</v>
      </c>
      <c r="DN34" s="19">
        <v>35.637999999999998</v>
      </c>
      <c r="DO34" s="19">
        <v>6.8284000000000091</v>
      </c>
      <c r="DP34" s="19">
        <v>24.226800000000026</v>
      </c>
      <c r="DQ34" s="19">
        <v>43.039699999999996</v>
      </c>
      <c r="DR34" s="19">
        <v>44.066000000000003</v>
      </c>
      <c r="DS34" s="19">
        <v>41.288000000000004</v>
      </c>
      <c r="DT34" s="19">
        <v>46.670701000000001</v>
      </c>
      <c r="DU34" s="19">
        <v>49.403699999999986</v>
      </c>
      <c r="DV34" s="19">
        <v>34.14699999999997</v>
      </c>
      <c r="DW34" s="19">
        <v>43.37650099999999</v>
      </c>
      <c r="DX34" s="19">
        <v>50.117299999999979</v>
      </c>
      <c r="DY34" s="19">
        <v>37.416499999999992</v>
      </c>
      <c r="DZ34" s="19">
        <v>43.917000999999992</v>
      </c>
      <c r="EA34" s="19">
        <v>17.420200000000001</v>
      </c>
      <c r="EB34" s="19">
        <v>53.110899999999987</v>
      </c>
      <c r="EC34" s="19">
        <v>50.732299999999995</v>
      </c>
      <c r="ED34" s="19">
        <v>48.716401999999995</v>
      </c>
      <c r="EE34" s="19">
        <v>28.372200999999997</v>
      </c>
      <c r="EF34" s="19">
        <v>53.418500000000002</v>
      </c>
      <c r="EG34" s="19">
        <v>41.424700000000001</v>
      </c>
      <c r="EH34" s="19">
        <v>47.485199999999992</v>
      </c>
      <c r="EI34" s="19">
        <v>43.603200999999999</v>
      </c>
      <c r="EJ34" s="19">
        <v>51.096899999999998</v>
      </c>
      <c r="EK34" s="19">
        <v>41.360800000000012</v>
      </c>
      <c r="EL34" s="19">
        <v>42.239901000000025</v>
      </c>
      <c r="EM34" s="19">
        <v>8.2294010000000171</v>
      </c>
      <c r="EN34" s="19">
        <v>46.73050099999999</v>
      </c>
      <c r="EO34" s="19">
        <v>48.581299000000008</v>
      </c>
      <c r="EP34" s="19">
        <v>41.541699000000015</v>
      </c>
      <c r="EQ34" s="19">
        <v>31.134600000000006</v>
      </c>
      <c r="ER34" s="19">
        <v>49.103800000000007</v>
      </c>
    </row>
    <row r="35" spans="1:148" s="13" customFormat="1" x14ac:dyDescent="0.2">
      <c r="A35" s="3" t="s">
        <v>20</v>
      </c>
      <c r="C35" s="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</row>
    <row r="36" spans="1:148" s="15" customFormat="1" x14ac:dyDescent="0.2">
      <c r="A36" s="6"/>
      <c r="B36" s="59" t="s">
        <v>121</v>
      </c>
      <c r="C36" s="3" t="s">
        <v>3</v>
      </c>
      <c r="D36" s="19">
        <v>180</v>
      </c>
      <c r="E36" s="19">
        <v>200</v>
      </c>
      <c r="F36" s="19">
        <v>231</v>
      </c>
      <c r="G36" s="19">
        <v>217</v>
      </c>
      <c r="H36" s="19">
        <v>219</v>
      </c>
      <c r="I36" s="19">
        <v>226</v>
      </c>
      <c r="J36" s="19">
        <v>212</v>
      </c>
      <c r="K36" s="19">
        <v>136</v>
      </c>
      <c r="L36" s="19">
        <v>204</v>
      </c>
      <c r="M36" s="19">
        <v>223</v>
      </c>
      <c r="N36" s="19">
        <v>236</v>
      </c>
      <c r="O36" s="19">
        <v>195</v>
      </c>
      <c r="P36" s="19">
        <v>223</v>
      </c>
      <c r="Q36" s="19">
        <v>239</v>
      </c>
      <c r="R36" s="19">
        <v>242</v>
      </c>
      <c r="S36" s="19">
        <v>244</v>
      </c>
      <c r="T36" s="19">
        <v>245</v>
      </c>
      <c r="U36" s="19">
        <v>227</v>
      </c>
      <c r="V36" s="19">
        <v>229</v>
      </c>
      <c r="W36" s="19">
        <v>92</v>
      </c>
      <c r="X36" s="19">
        <v>193</v>
      </c>
      <c r="Y36" s="19">
        <v>210</v>
      </c>
      <c r="Z36" s="19">
        <v>110</v>
      </c>
      <c r="AA36" s="19">
        <v>85</v>
      </c>
      <c r="AB36" s="19">
        <v>94</v>
      </c>
      <c r="AC36" s="19">
        <v>100</v>
      </c>
      <c r="AD36" s="19">
        <v>103</v>
      </c>
      <c r="AE36" s="19">
        <v>82</v>
      </c>
      <c r="AF36" s="19">
        <v>102</v>
      </c>
      <c r="AG36" s="19">
        <v>104</v>
      </c>
      <c r="AH36" s="19">
        <v>120</v>
      </c>
      <c r="AI36" s="19">
        <v>76</v>
      </c>
      <c r="AJ36" s="19">
        <v>148</v>
      </c>
      <c r="AK36" s="19">
        <v>167</v>
      </c>
      <c r="AL36" s="19">
        <v>177</v>
      </c>
      <c r="AM36" s="19">
        <v>143</v>
      </c>
      <c r="AN36" s="19">
        <v>110</v>
      </c>
      <c r="AO36" s="19">
        <v>115</v>
      </c>
      <c r="AP36" s="19">
        <v>153</v>
      </c>
      <c r="AQ36" s="19">
        <v>159</v>
      </c>
      <c r="AR36" s="19">
        <v>148</v>
      </c>
      <c r="AS36" s="19">
        <v>148</v>
      </c>
      <c r="AT36" s="19">
        <v>118</v>
      </c>
      <c r="AU36" s="19">
        <v>105</v>
      </c>
      <c r="AV36" s="19">
        <v>99</v>
      </c>
      <c r="AW36" s="19">
        <v>145</v>
      </c>
      <c r="AX36" s="19">
        <v>133</v>
      </c>
      <c r="AY36" s="19">
        <v>116</v>
      </c>
      <c r="AZ36" s="19">
        <v>119.217</v>
      </c>
      <c r="BA36" s="19">
        <v>186.32300000000001</v>
      </c>
      <c r="BB36" s="19">
        <v>215.03800000000001</v>
      </c>
      <c r="BC36" s="19">
        <v>183</v>
      </c>
      <c r="BD36" s="19">
        <v>183</v>
      </c>
      <c r="BE36" s="19">
        <v>181</v>
      </c>
      <c r="BF36" s="19">
        <v>157</v>
      </c>
      <c r="BG36" s="19">
        <v>104</v>
      </c>
      <c r="BH36" s="19">
        <v>160</v>
      </c>
      <c r="BI36" s="19">
        <v>157</v>
      </c>
      <c r="BJ36" s="19">
        <v>128</v>
      </c>
      <c r="BK36" s="19">
        <v>128</v>
      </c>
      <c r="BL36" s="19">
        <v>119</v>
      </c>
      <c r="BM36" s="19">
        <v>144</v>
      </c>
      <c r="BN36" s="19">
        <v>163</v>
      </c>
      <c r="BO36" s="19">
        <v>154</v>
      </c>
      <c r="BP36" s="19">
        <v>166</v>
      </c>
      <c r="BQ36" s="19">
        <v>199</v>
      </c>
      <c r="BR36" s="19">
        <v>131</v>
      </c>
      <c r="BS36" s="19">
        <v>68</v>
      </c>
      <c r="BT36" s="19">
        <v>156</v>
      </c>
      <c r="BU36" s="19">
        <v>115</v>
      </c>
      <c r="BV36" s="19">
        <v>139</v>
      </c>
      <c r="BW36" s="19">
        <v>86</v>
      </c>
      <c r="BX36" s="19">
        <v>144</v>
      </c>
      <c r="BY36" s="19">
        <v>143</v>
      </c>
      <c r="BZ36" s="19">
        <v>156</v>
      </c>
      <c r="CA36" s="19">
        <v>161</v>
      </c>
      <c r="CB36" s="19">
        <v>157</v>
      </c>
      <c r="CC36" s="19">
        <v>158</v>
      </c>
      <c r="CD36" s="19">
        <v>118</v>
      </c>
      <c r="CE36" s="19">
        <v>58</v>
      </c>
      <c r="CF36" s="19">
        <v>123</v>
      </c>
      <c r="CG36" s="19">
        <v>123</v>
      </c>
      <c r="CH36" s="19">
        <v>125</v>
      </c>
      <c r="CI36" s="19">
        <v>88</v>
      </c>
      <c r="CJ36" s="19">
        <v>115</v>
      </c>
      <c r="CK36" s="19">
        <v>141</v>
      </c>
      <c r="CL36" s="19">
        <v>162</v>
      </c>
      <c r="CM36" s="19">
        <v>142</v>
      </c>
      <c r="CN36" s="19">
        <v>135</v>
      </c>
      <c r="CO36" s="19">
        <v>143</v>
      </c>
      <c r="CP36" s="19">
        <v>119</v>
      </c>
      <c r="CQ36" s="19">
        <v>86</v>
      </c>
      <c r="CR36" s="19">
        <v>150</v>
      </c>
      <c r="CS36" s="19">
        <v>163</v>
      </c>
      <c r="CT36" s="19">
        <v>155</v>
      </c>
      <c r="CU36" s="19">
        <v>122</v>
      </c>
      <c r="CV36" s="19">
        <v>122</v>
      </c>
      <c r="CW36" s="19">
        <v>144</v>
      </c>
      <c r="CX36" s="19">
        <v>155</v>
      </c>
      <c r="CY36" s="19">
        <v>151</v>
      </c>
      <c r="CZ36" s="19">
        <v>176</v>
      </c>
      <c r="DA36" s="19">
        <v>144</v>
      </c>
      <c r="DB36" s="19">
        <v>153</v>
      </c>
      <c r="DC36" s="19">
        <v>60</v>
      </c>
      <c r="DD36" s="19">
        <v>150</v>
      </c>
      <c r="DE36" s="19">
        <v>162</v>
      </c>
      <c r="DF36" s="19">
        <v>146</v>
      </c>
      <c r="DG36" s="19">
        <v>118</v>
      </c>
      <c r="DH36" s="19">
        <v>155</v>
      </c>
      <c r="DI36" s="19">
        <v>152</v>
      </c>
      <c r="DJ36" s="19">
        <v>169</v>
      </c>
      <c r="DK36" s="19">
        <v>166</v>
      </c>
      <c r="DL36" s="19">
        <v>160</v>
      </c>
      <c r="DM36" s="19">
        <v>163</v>
      </c>
      <c r="DN36" s="19">
        <v>160</v>
      </c>
      <c r="DO36" s="19">
        <v>73</v>
      </c>
      <c r="DP36" s="19">
        <v>164</v>
      </c>
      <c r="DQ36" s="19">
        <v>174</v>
      </c>
      <c r="DR36" s="19">
        <v>146</v>
      </c>
      <c r="DS36" s="19">
        <v>123</v>
      </c>
      <c r="DT36" s="19">
        <v>151</v>
      </c>
      <c r="DU36" s="19">
        <v>145</v>
      </c>
      <c r="DV36" s="19">
        <v>161</v>
      </c>
      <c r="DW36" s="19">
        <v>161</v>
      </c>
      <c r="DX36" s="19">
        <v>173</v>
      </c>
      <c r="DY36" s="19">
        <v>159</v>
      </c>
      <c r="DZ36" s="19">
        <v>136</v>
      </c>
      <c r="EA36" s="19">
        <v>105</v>
      </c>
      <c r="EB36" s="19">
        <v>153</v>
      </c>
      <c r="EC36" s="19">
        <v>161</v>
      </c>
      <c r="ED36" s="19">
        <v>155</v>
      </c>
      <c r="EE36" s="19">
        <v>138</v>
      </c>
      <c r="EF36" s="19">
        <v>146</v>
      </c>
      <c r="EG36" s="19">
        <v>146</v>
      </c>
      <c r="EH36" s="19">
        <v>164</v>
      </c>
      <c r="EI36" s="19">
        <v>168</v>
      </c>
      <c r="EJ36" s="19">
        <v>171</v>
      </c>
      <c r="EK36" s="19">
        <v>156</v>
      </c>
      <c r="EL36" s="19">
        <v>135</v>
      </c>
      <c r="EM36" s="19">
        <v>93</v>
      </c>
      <c r="EN36" s="19">
        <v>174</v>
      </c>
      <c r="EO36" s="19">
        <v>172</v>
      </c>
      <c r="EP36" s="19">
        <v>168</v>
      </c>
      <c r="EQ36" s="19">
        <v>141.87930679659985</v>
      </c>
      <c r="ER36" s="19">
        <v>154.66198886268498</v>
      </c>
    </row>
    <row r="37" spans="1:148" s="13" customFormat="1" x14ac:dyDescent="0.2">
      <c r="A37"/>
      <c r="B37" s="3"/>
      <c r="C37" s="3" t="s">
        <v>17</v>
      </c>
      <c r="D37" s="19">
        <v>-124.73100000000002</v>
      </c>
      <c r="E37" s="19">
        <v>-98.031999999999996</v>
      </c>
      <c r="F37" s="19">
        <v>-85.403000000000006</v>
      </c>
      <c r="G37" s="19">
        <v>-81.632000000000005</v>
      </c>
      <c r="H37" s="19">
        <v>-100.98400000000001</v>
      </c>
      <c r="I37" s="19">
        <v>-128.68200000000002</v>
      </c>
      <c r="J37" s="19">
        <v>-100.976</v>
      </c>
      <c r="K37" s="19">
        <v>-91.813000000000002</v>
      </c>
      <c r="L37" s="19">
        <v>-120.71299999999999</v>
      </c>
      <c r="M37" s="19">
        <v>-117.63499999999999</v>
      </c>
      <c r="N37" s="19">
        <v>-88.082000000000022</v>
      </c>
      <c r="O37" s="19">
        <v>-75.657000000000011</v>
      </c>
      <c r="P37" s="19">
        <v>-124.17298099999999</v>
      </c>
      <c r="Q37" s="19">
        <v>-151.72360599999999</v>
      </c>
      <c r="R37" s="19">
        <v>-93.628921000000005</v>
      </c>
      <c r="S37" s="19">
        <v>-112.95055799999997</v>
      </c>
      <c r="T37" s="19">
        <v>-84.617116999999993</v>
      </c>
      <c r="U37" s="19">
        <v>-77.728188999999972</v>
      </c>
      <c r="V37" s="19">
        <v>-81.372174000000001</v>
      </c>
      <c r="W37" s="19">
        <v>-52.327691000000002</v>
      </c>
      <c r="X37" s="19">
        <v>-94.284386999999981</v>
      </c>
      <c r="Y37" s="19">
        <v>-61.920255999999995</v>
      </c>
      <c r="Z37" s="19">
        <v>-53.524041999999994</v>
      </c>
      <c r="AA37" s="19">
        <v>-7.2360839999999911</v>
      </c>
      <c r="AB37" s="19">
        <v>-17.787600999999995</v>
      </c>
      <c r="AC37" s="19">
        <v>-38.368900000000004</v>
      </c>
      <c r="AD37" s="19">
        <v>-44.632799999999996</v>
      </c>
      <c r="AE37" s="19">
        <v>-33.776499999999999</v>
      </c>
      <c r="AF37" s="19">
        <v>-50.201399999999978</v>
      </c>
      <c r="AG37" s="19">
        <v>-68.166500000000013</v>
      </c>
      <c r="AH37" s="19">
        <v>-55.578799999999973</v>
      </c>
      <c r="AI37" s="19">
        <v>-65.437899999999985</v>
      </c>
      <c r="AJ37" s="19">
        <v>-83.315999999999974</v>
      </c>
      <c r="AK37" s="19">
        <v>-66.482499999999987</v>
      </c>
      <c r="AL37" s="19">
        <v>-68.815999000000033</v>
      </c>
      <c r="AM37" s="19">
        <v>-63.453498999999987</v>
      </c>
      <c r="AN37" s="19">
        <v>-85.789701000000008</v>
      </c>
      <c r="AO37" s="19">
        <v>-86.29079999999999</v>
      </c>
      <c r="AP37" s="19">
        <v>-92.634601000000004</v>
      </c>
      <c r="AQ37" s="19">
        <v>-55.57229899999998</v>
      </c>
      <c r="AR37" s="19">
        <v>-88.380799999999965</v>
      </c>
      <c r="AS37" s="19">
        <v>-96.080000000000055</v>
      </c>
      <c r="AT37" s="19">
        <v>-58.154298999999995</v>
      </c>
      <c r="AU37" s="19">
        <v>-42.029799999999994</v>
      </c>
      <c r="AV37" s="19">
        <v>-77.992699000000044</v>
      </c>
      <c r="AW37" s="19">
        <v>-83.502401000000006</v>
      </c>
      <c r="AX37" s="19">
        <v>-58.666701999999965</v>
      </c>
      <c r="AY37" s="19">
        <v>-75.921499999999995</v>
      </c>
      <c r="AZ37" s="19">
        <v>-95.536698000000015</v>
      </c>
      <c r="BA37" s="19">
        <v>-94.236802000000012</v>
      </c>
      <c r="BB37" s="19">
        <v>-101.29349999999999</v>
      </c>
      <c r="BC37" s="19">
        <v>-90.289999000000009</v>
      </c>
      <c r="BD37" s="19">
        <v>-93.5792</v>
      </c>
      <c r="BE37" s="19">
        <v>-83.556000000000012</v>
      </c>
      <c r="BF37" s="19">
        <v>-62.949000000000048</v>
      </c>
      <c r="BG37" s="19">
        <v>-52.515100000000004</v>
      </c>
      <c r="BH37" s="19">
        <v>-73.329799999999977</v>
      </c>
      <c r="BI37" s="19">
        <v>-83.34069999999997</v>
      </c>
      <c r="BJ37" s="19">
        <v>-83.580701999999974</v>
      </c>
      <c r="BK37" s="19">
        <v>-54.838300000000018</v>
      </c>
      <c r="BL37" s="19">
        <v>-68.595299999999995</v>
      </c>
      <c r="BM37" s="19">
        <v>-70.20150000000001</v>
      </c>
      <c r="BN37" s="19">
        <v>-47.177899999999987</v>
      </c>
      <c r="BO37" s="19">
        <v>-66.103300000000019</v>
      </c>
      <c r="BP37" s="19">
        <v>-80.577800000000025</v>
      </c>
      <c r="BQ37" s="19">
        <v>-55.940297000000001</v>
      </c>
      <c r="BR37" s="19">
        <v>-59.164998999999987</v>
      </c>
      <c r="BS37" s="19">
        <v>-46.53860000000001</v>
      </c>
      <c r="BT37" s="19">
        <v>-78.893100000000004</v>
      </c>
      <c r="BU37" s="19">
        <v>-50.993500000000012</v>
      </c>
      <c r="BV37" s="19">
        <v>-64.208300000000008</v>
      </c>
      <c r="BW37" s="19">
        <v>-37.327800000000011</v>
      </c>
      <c r="BX37" s="19">
        <v>-69.826700999999986</v>
      </c>
      <c r="BY37" s="19">
        <v>-78.003599999999977</v>
      </c>
      <c r="BZ37" s="19">
        <v>-63.646000000000001</v>
      </c>
      <c r="CA37" s="19">
        <v>-110.724298</v>
      </c>
      <c r="CB37" s="19">
        <v>-82.051399999999973</v>
      </c>
      <c r="CC37" s="19">
        <v>-85.536900000000003</v>
      </c>
      <c r="CD37" s="19">
        <v>-68.421399999999963</v>
      </c>
      <c r="CE37" s="19">
        <v>-68.774199999999979</v>
      </c>
      <c r="CF37" s="19">
        <v>-86.74693000000002</v>
      </c>
      <c r="CG37" s="19">
        <v>-93.153599</v>
      </c>
      <c r="CH37" s="19">
        <v>-81.252201000000028</v>
      </c>
      <c r="CI37" s="19">
        <v>-72.712300999999997</v>
      </c>
      <c r="CJ37" s="19">
        <v>-102.335601</v>
      </c>
      <c r="CK37" s="19">
        <v>-109.89509999999996</v>
      </c>
      <c r="CL37" s="19">
        <v>-112.65779899999998</v>
      </c>
      <c r="CM37" s="19">
        <v>-110.266099</v>
      </c>
      <c r="CN37" s="19">
        <v>-108.71799899999998</v>
      </c>
      <c r="CO37" s="19">
        <v>-112.2509</v>
      </c>
      <c r="CP37" s="19">
        <v>-94.077100000000002</v>
      </c>
      <c r="CQ37" s="19">
        <v>-68.664799000000002</v>
      </c>
      <c r="CR37" s="19">
        <v>-116.69089900000002</v>
      </c>
      <c r="CS37" s="19">
        <v>-78.92859999999996</v>
      </c>
      <c r="CT37" s="19">
        <v>-76.349598000000015</v>
      </c>
      <c r="CU37" s="19">
        <v>-92.274499999999989</v>
      </c>
      <c r="CV37" s="19">
        <v>-110.17069900000001</v>
      </c>
      <c r="CW37" s="19">
        <v>-98.809500000000014</v>
      </c>
      <c r="CX37" s="19">
        <v>-91.41629999999995</v>
      </c>
      <c r="CY37" s="19">
        <v>-140.86519999999996</v>
      </c>
      <c r="CZ37" s="19">
        <v>-120.81389899999998</v>
      </c>
      <c r="DA37" s="19">
        <v>-95.422298999999995</v>
      </c>
      <c r="DB37" s="19">
        <v>-106.53320100000002</v>
      </c>
      <c r="DC37" s="19">
        <v>-77.116501</v>
      </c>
      <c r="DD37" s="19">
        <v>-134.53770099999997</v>
      </c>
      <c r="DE37" s="19">
        <v>-124.19130100000001</v>
      </c>
      <c r="DF37" s="19">
        <v>-121.83359999999996</v>
      </c>
      <c r="DG37" s="19">
        <v>-131.410201</v>
      </c>
      <c r="DH37" s="19">
        <v>-102.94230100000001</v>
      </c>
      <c r="DI37" s="19">
        <v>-114.18949900000004</v>
      </c>
      <c r="DJ37" s="19">
        <v>-130.60899899999998</v>
      </c>
      <c r="DK37" s="19">
        <v>-98.029501000000025</v>
      </c>
      <c r="DL37" s="19">
        <v>-115.88099900000003</v>
      </c>
      <c r="DM37" s="19">
        <v>-122.21070099999994</v>
      </c>
      <c r="DN37" s="19">
        <v>-75.20259999999999</v>
      </c>
      <c r="DO37" s="19">
        <v>-74.724899999999991</v>
      </c>
      <c r="DP37" s="19">
        <v>-125.78859999999997</v>
      </c>
      <c r="DQ37" s="19">
        <v>-136.35720000000003</v>
      </c>
      <c r="DR37" s="19">
        <v>-141.77490000000003</v>
      </c>
      <c r="DS37" s="19">
        <v>-121.48689999999998</v>
      </c>
      <c r="DT37" s="19">
        <v>-149.31539999999998</v>
      </c>
      <c r="DU37" s="19">
        <v>-148.9701</v>
      </c>
      <c r="DV37" s="19">
        <v>-161.60550000000006</v>
      </c>
      <c r="DW37" s="19">
        <v>-129.19649999999993</v>
      </c>
      <c r="DX37" s="19">
        <v>-177.339101</v>
      </c>
      <c r="DY37" s="19">
        <v>-103.33009999999999</v>
      </c>
      <c r="DZ37" s="19">
        <v>-97.081500000000005</v>
      </c>
      <c r="EA37" s="19">
        <v>-120.90719899999996</v>
      </c>
      <c r="EB37" s="19">
        <v>-143.74949999999998</v>
      </c>
      <c r="EC37" s="19">
        <v>-143.30510000000001</v>
      </c>
      <c r="ED37" s="19">
        <v>-116.38019999999999</v>
      </c>
      <c r="EE37" s="19">
        <v>-98.475299999999976</v>
      </c>
      <c r="EF37" s="19">
        <v>-102.22800000000001</v>
      </c>
      <c r="EG37" s="19">
        <v>-125.639101</v>
      </c>
      <c r="EH37" s="19">
        <v>-111.38240000000002</v>
      </c>
      <c r="EI37" s="19">
        <v>-161.73339900000005</v>
      </c>
      <c r="EJ37" s="19">
        <v>-148.24799999999999</v>
      </c>
      <c r="EK37" s="19">
        <v>-143.18269999999993</v>
      </c>
      <c r="EL37" s="19">
        <v>-117.38170000000002</v>
      </c>
      <c r="EM37" s="19">
        <v>-120.57710000000002</v>
      </c>
      <c r="EN37" s="19">
        <v>-124.01260000000001</v>
      </c>
      <c r="EO37" s="19">
        <v>-137.01950099999999</v>
      </c>
      <c r="EP37" s="19">
        <v>-129.47969999999998</v>
      </c>
      <c r="EQ37" s="19">
        <v>-93.953799999999987</v>
      </c>
      <c r="ER37" s="19">
        <v>-101.31639999999999</v>
      </c>
    </row>
    <row r="38" spans="1:148" s="15" customFormat="1" x14ac:dyDescent="0.2">
      <c r="A38" s="6"/>
      <c r="B38" s="3"/>
      <c r="C38" s="3" t="s">
        <v>73</v>
      </c>
      <c r="D38" s="19">
        <v>304.73099999999999</v>
      </c>
      <c r="E38" s="19">
        <v>298.03199999999998</v>
      </c>
      <c r="F38" s="19">
        <v>316.40300000000002</v>
      </c>
      <c r="G38" s="19">
        <v>298.63200000000001</v>
      </c>
      <c r="H38" s="19">
        <v>319.98400000000004</v>
      </c>
      <c r="I38" s="19">
        <v>354.68200000000002</v>
      </c>
      <c r="J38" s="19">
        <v>312.976</v>
      </c>
      <c r="K38" s="19">
        <v>227.81299999999999</v>
      </c>
      <c r="L38" s="19">
        <v>324.71299999999997</v>
      </c>
      <c r="M38" s="19">
        <v>340.63499999999999</v>
      </c>
      <c r="N38" s="19">
        <v>324.08199999999999</v>
      </c>
      <c r="O38" s="19">
        <v>270.65700000000004</v>
      </c>
      <c r="P38" s="19">
        <v>347.17298099999999</v>
      </c>
      <c r="Q38" s="19">
        <v>390.72360600000002</v>
      </c>
      <c r="R38" s="19">
        <v>335.62892099999999</v>
      </c>
      <c r="S38" s="19">
        <v>356.950558</v>
      </c>
      <c r="T38" s="19">
        <v>329.61711700000001</v>
      </c>
      <c r="U38" s="19">
        <v>304.72818899999999</v>
      </c>
      <c r="V38" s="19">
        <v>310.37217399999997</v>
      </c>
      <c r="W38" s="19">
        <v>144.32769100000002</v>
      </c>
      <c r="X38" s="19">
        <v>287.28438699999998</v>
      </c>
      <c r="Y38" s="19">
        <v>271.92025599999999</v>
      </c>
      <c r="Z38" s="19">
        <v>163.52404200000001</v>
      </c>
      <c r="AA38" s="19">
        <v>92.236083999999991</v>
      </c>
      <c r="AB38" s="19">
        <v>111.787601</v>
      </c>
      <c r="AC38" s="19">
        <v>138.3689</v>
      </c>
      <c r="AD38" s="19">
        <v>147.6328</v>
      </c>
      <c r="AE38" s="19">
        <v>115.7765</v>
      </c>
      <c r="AF38" s="19">
        <v>152.20139999999998</v>
      </c>
      <c r="AG38" s="19">
        <v>172.16650000000001</v>
      </c>
      <c r="AH38" s="19">
        <v>175.57879999999997</v>
      </c>
      <c r="AI38" s="19">
        <v>141.43789999999998</v>
      </c>
      <c r="AJ38" s="19">
        <v>231.31599999999997</v>
      </c>
      <c r="AK38" s="19">
        <v>233.48249999999999</v>
      </c>
      <c r="AL38" s="19">
        <v>245.81599900000003</v>
      </c>
      <c r="AM38" s="19">
        <v>206.45349899999999</v>
      </c>
      <c r="AN38" s="19">
        <v>195.78970100000001</v>
      </c>
      <c r="AO38" s="19">
        <v>201.29079999999999</v>
      </c>
      <c r="AP38" s="19">
        <v>245.634601</v>
      </c>
      <c r="AQ38" s="19">
        <v>214.57229899999999</v>
      </c>
      <c r="AR38" s="19">
        <v>236.38079999999997</v>
      </c>
      <c r="AS38" s="19">
        <v>244.08000000000004</v>
      </c>
      <c r="AT38" s="19">
        <v>176.15429899999998</v>
      </c>
      <c r="AU38" s="19">
        <v>147.02979999999999</v>
      </c>
      <c r="AV38" s="19">
        <v>176.99269900000004</v>
      </c>
      <c r="AW38" s="19">
        <v>228.50240100000002</v>
      </c>
      <c r="AX38" s="19">
        <v>191.66670199999996</v>
      </c>
      <c r="AY38" s="19">
        <v>191.92149999999998</v>
      </c>
      <c r="AZ38" s="19">
        <v>214.75369800000001</v>
      </c>
      <c r="BA38" s="19">
        <v>280.55980199999999</v>
      </c>
      <c r="BB38" s="19">
        <v>316.33150000000001</v>
      </c>
      <c r="BC38" s="19">
        <v>273.28999900000002</v>
      </c>
      <c r="BD38" s="19">
        <v>276.57920000000001</v>
      </c>
      <c r="BE38" s="19">
        <v>264.55600000000004</v>
      </c>
      <c r="BF38" s="19">
        <v>219.94900000000004</v>
      </c>
      <c r="BG38" s="19">
        <v>156.51510000000002</v>
      </c>
      <c r="BH38" s="19">
        <v>233.32979999999998</v>
      </c>
      <c r="BI38" s="19">
        <v>240.34069999999997</v>
      </c>
      <c r="BJ38" s="19">
        <v>211.58070199999997</v>
      </c>
      <c r="BK38" s="19">
        <v>182.8383</v>
      </c>
      <c r="BL38" s="19">
        <v>187.59530000000001</v>
      </c>
      <c r="BM38" s="19">
        <v>214.20150000000001</v>
      </c>
      <c r="BN38" s="19">
        <v>210.17789999999999</v>
      </c>
      <c r="BO38" s="19">
        <v>220.10330000000002</v>
      </c>
      <c r="BP38" s="19">
        <v>246.57780000000002</v>
      </c>
      <c r="BQ38" s="19">
        <v>254.94029699999999</v>
      </c>
      <c r="BR38" s="19">
        <v>190.16499899999999</v>
      </c>
      <c r="BS38" s="19">
        <v>114.5386</v>
      </c>
      <c r="BT38" s="19">
        <v>234.8931</v>
      </c>
      <c r="BU38" s="19">
        <v>165.99350000000001</v>
      </c>
      <c r="BV38" s="19">
        <v>203.20830000000001</v>
      </c>
      <c r="BW38" s="19">
        <v>123.32780000000001</v>
      </c>
      <c r="BX38" s="19">
        <v>213.82670099999999</v>
      </c>
      <c r="BY38" s="19">
        <v>221.00359999999998</v>
      </c>
      <c r="BZ38" s="19">
        <v>219.64600000000002</v>
      </c>
      <c r="CA38" s="19">
        <v>271.72429799999998</v>
      </c>
      <c r="CB38" s="19">
        <v>239.05139999999997</v>
      </c>
      <c r="CC38" s="19">
        <v>243.5369</v>
      </c>
      <c r="CD38" s="19">
        <v>186.42139999999995</v>
      </c>
      <c r="CE38" s="19">
        <v>126.77419999999998</v>
      </c>
      <c r="CF38" s="19">
        <v>209.74693000000002</v>
      </c>
      <c r="CG38" s="19">
        <v>216.15359899999999</v>
      </c>
      <c r="CH38" s="19">
        <v>206.25220100000001</v>
      </c>
      <c r="CI38" s="19">
        <v>160.712301</v>
      </c>
      <c r="CJ38" s="19">
        <v>217.335601</v>
      </c>
      <c r="CK38" s="19">
        <v>250.89509999999996</v>
      </c>
      <c r="CL38" s="19">
        <v>274.65779899999995</v>
      </c>
      <c r="CM38" s="19">
        <v>252.266099</v>
      </c>
      <c r="CN38" s="19">
        <v>243.71799899999996</v>
      </c>
      <c r="CO38" s="19">
        <v>255.2509</v>
      </c>
      <c r="CP38" s="19">
        <v>213.0771</v>
      </c>
      <c r="CQ38" s="19">
        <v>154.66479900000002</v>
      </c>
      <c r="CR38" s="19">
        <v>266.690899</v>
      </c>
      <c r="CS38" s="19">
        <v>241.92859999999996</v>
      </c>
      <c r="CT38" s="19">
        <v>231.34959800000001</v>
      </c>
      <c r="CU38" s="19">
        <v>214.27449999999999</v>
      </c>
      <c r="CV38" s="19">
        <v>232.17069900000001</v>
      </c>
      <c r="CW38" s="19">
        <v>242.80950000000001</v>
      </c>
      <c r="CX38" s="19">
        <v>246.41629999999995</v>
      </c>
      <c r="CY38" s="19">
        <v>291.86519999999996</v>
      </c>
      <c r="CZ38" s="19">
        <v>296.81389899999999</v>
      </c>
      <c r="DA38" s="19">
        <v>239.42229900000001</v>
      </c>
      <c r="DB38" s="19">
        <v>259.53320100000002</v>
      </c>
      <c r="DC38" s="19">
        <v>137.116501</v>
      </c>
      <c r="DD38" s="19">
        <v>284.53770099999997</v>
      </c>
      <c r="DE38" s="19">
        <v>286.19130100000001</v>
      </c>
      <c r="DF38" s="19">
        <v>267.83359999999993</v>
      </c>
      <c r="DG38" s="19">
        <v>249.410201</v>
      </c>
      <c r="DH38" s="19">
        <v>257.94230100000004</v>
      </c>
      <c r="DI38" s="19">
        <v>266.18949900000007</v>
      </c>
      <c r="DJ38" s="19">
        <v>299.60899899999998</v>
      </c>
      <c r="DK38" s="19">
        <v>264.02950100000004</v>
      </c>
      <c r="DL38" s="19">
        <v>275.88099900000003</v>
      </c>
      <c r="DM38" s="19">
        <v>285.21070099999997</v>
      </c>
      <c r="DN38" s="19">
        <v>235.20259999999999</v>
      </c>
      <c r="DO38" s="19">
        <v>147.72489999999999</v>
      </c>
      <c r="DP38" s="19">
        <v>289.78859999999997</v>
      </c>
      <c r="DQ38" s="19">
        <v>310.35720000000003</v>
      </c>
      <c r="DR38" s="19">
        <v>287.7749</v>
      </c>
      <c r="DS38" s="19">
        <v>244.48689999999999</v>
      </c>
      <c r="DT38" s="19">
        <v>300.31539999999995</v>
      </c>
      <c r="DU38" s="19">
        <v>293.9701</v>
      </c>
      <c r="DV38" s="19">
        <v>322.60550000000006</v>
      </c>
      <c r="DW38" s="19">
        <v>290.1964999999999</v>
      </c>
      <c r="DX38" s="19">
        <v>350.33910100000003</v>
      </c>
      <c r="DY38" s="19">
        <v>262.33010000000002</v>
      </c>
      <c r="DZ38" s="19">
        <v>233.08150000000001</v>
      </c>
      <c r="EA38" s="19">
        <v>225.90719899999996</v>
      </c>
      <c r="EB38" s="19">
        <v>296.74950000000001</v>
      </c>
      <c r="EC38" s="19">
        <v>304.30510000000004</v>
      </c>
      <c r="ED38" s="19">
        <v>271.3802</v>
      </c>
      <c r="EE38" s="19">
        <v>236.47529999999998</v>
      </c>
      <c r="EF38" s="19">
        <v>248.22800000000001</v>
      </c>
      <c r="EG38" s="19">
        <v>271.63910099999998</v>
      </c>
      <c r="EH38" s="19">
        <v>275.38240000000002</v>
      </c>
      <c r="EI38" s="19">
        <v>329.73339900000008</v>
      </c>
      <c r="EJ38" s="19">
        <v>319.24799999999999</v>
      </c>
      <c r="EK38" s="19">
        <v>299.18269999999995</v>
      </c>
      <c r="EL38" s="19">
        <v>252.38170000000002</v>
      </c>
      <c r="EM38" s="19">
        <v>213.57710000000003</v>
      </c>
      <c r="EN38" s="19">
        <v>298.01260000000002</v>
      </c>
      <c r="EO38" s="19">
        <v>309.01950099999999</v>
      </c>
      <c r="EP38" s="19">
        <v>297.47969999999998</v>
      </c>
      <c r="EQ38" s="19">
        <v>235.83310679659985</v>
      </c>
      <c r="ER38" s="19">
        <v>255.97838886268497</v>
      </c>
    </row>
    <row r="39" spans="1:148" s="13" customFormat="1" x14ac:dyDescent="0.2">
      <c r="A39"/>
      <c r="B39" s="59" t="s">
        <v>18</v>
      </c>
      <c r="C39" s="3" t="s">
        <v>3</v>
      </c>
      <c r="D39" s="19">
        <v>18</v>
      </c>
      <c r="E39" s="19">
        <v>22</v>
      </c>
      <c r="F39" s="19">
        <v>24</v>
      </c>
      <c r="G39" s="19">
        <v>22</v>
      </c>
      <c r="H39" s="19">
        <v>33</v>
      </c>
      <c r="I39" s="19">
        <v>24</v>
      </c>
      <c r="J39" s="19">
        <v>24</v>
      </c>
      <c r="K39" s="19">
        <v>16</v>
      </c>
      <c r="L39" s="19">
        <v>23</v>
      </c>
      <c r="M39" s="19">
        <v>25</v>
      </c>
      <c r="N39" s="19">
        <v>23</v>
      </c>
      <c r="O39" s="19">
        <v>14</v>
      </c>
      <c r="P39" s="19">
        <v>16</v>
      </c>
      <c r="Q39" s="19">
        <v>27</v>
      </c>
      <c r="R39" s="19">
        <v>25</v>
      </c>
      <c r="S39" s="19">
        <v>25</v>
      </c>
      <c r="T39" s="19">
        <v>26</v>
      </c>
      <c r="U39" s="19">
        <v>27</v>
      </c>
      <c r="V39" s="19">
        <v>20</v>
      </c>
      <c r="W39" s="19">
        <v>14</v>
      </c>
      <c r="X39" s="19">
        <v>17</v>
      </c>
      <c r="Y39" s="19">
        <v>13</v>
      </c>
      <c r="Z39" s="19">
        <v>14</v>
      </c>
      <c r="AA39" s="19">
        <v>7</v>
      </c>
      <c r="AB39" s="19">
        <v>3</v>
      </c>
      <c r="AC39" s="19">
        <v>5</v>
      </c>
      <c r="AD39" s="19">
        <v>4</v>
      </c>
      <c r="AE39" s="19">
        <v>3</v>
      </c>
      <c r="AF39" s="19">
        <v>8</v>
      </c>
      <c r="AG39" s="19">
        <v>1</v>
      </c>
      <c r="AH39" s="19">
        <v>11</v>
      </c>
      <c r="AI39" s="19">
        <v>7</v>
      </c>
      <c r="AJ39" s="19">
        <v>11</v>
      </c>
      <c r="AK39" s="19">
        <v>14</v>
      </c>
      <c r="AL39" s="19">
        <v>14</v>
      </c>
      <c r="AM39" s="19">
        <v>11</v>
      </c>
      <c r="AN39" s="19">
        <v>12</v>
      </c>
      <c r="AO39" s="19">
        <v>0</v>
      </c>
      <c r="AP39" s="19">
        <v>15</v>
      </c>
      <c r="AQ39" s="19">
        <v>16</v>
      </c>
      <c r="AR39" s="19">
        <v>21</v>
      </c>
      <c r="AS39" s="19">
        <v>14</v>
      </c>
      <c r="AT39" s="19">
        <v>6</v>
      </c>
      <c r="AU39" s="19">
        <v>11</v>
      </c>
      <c r="AV39" s="19">
        <v>18</v>
      </c>
      <c r="AW39" s="19">
        <v>16</v>
      </c>
      <c r="AX39" s="19">
        <v>22</v>
      </c>
      <c r="AY39" s="19">
        <v>14</v>
      </c>
      <c r="AZ39" s="19">
        <v>21</v>
      </c>
      <c r="BA39" s="19">
        <v>24</v>
      </c>
      <c r="BB39" s="19">
        <v>26</v>
      </c>
      <c r="BC39" s="19">
        <v>16</v>
      </c>
      <c r="BD39" s="19">
        <v>14</v>
      </c>
      <c r="BE39" s="19">
        <v>10</v>
      </c>
      <c r="BF39" s="19">
        <v>8</v>
      </c>
      <c r="BG39" s="19">
        <v>8</v>
      </c>
      <c r="BH39" s="19">
        <v>5</v>
      </c>
      <c r="BI39" s="19">
        <v>14</v>
      </c>
      <c r="BJ39" s="19">
        <v>12</v>
      </c>
      <c r="BK39" s="19">
        <v>12</v>
      </c>
      <c r="BL39" s="19">
        <v>10</v>
      </c>
      <c r="BM39" s="19">
        <v>9</v>
      </c>
      <c r="BN39" s="19">
        <v>18</v>
      </c>
      <c r="BO39" s="19">
        <v>12</v>
      </c>
      <c r="BP39" s="19">
        <v>17</v>
      </c>
      <c r="BQ39" s="19">
        <v>12</v>
      </c>
      <c r="BR39" s="19">
        <v>7</v>
      </c>
      <c r="BS39" s="19">
        <v>11</v>
      </c>
      <c r="BT39" s="19">
        <v>18</v>
      </c>
      <c r="BU39" s="19">
        <v>16</v>
      </c>
      <c r="BV39" s="19">
        <v>12</v>
      </c>
      <c r="BW39" s="19">
        <v>14</v>
      </c>
      <c r="BX39" s="19">
        <v>13</v>
      </c>
      <c r="BY39" s="19">
        <v>12</v>
      </c>
      <c r="BZ39" s="19">
        <v>19</v>
      </c>
      <c r="CA39" s="19">
        <v>17</v>
      </c>
      <c r="CB39" s="19">
        <v>19</v>
      </c>
      <c r="CC39" s="19">
        <v>13</v>
      </c>
      <c r="CD39" s="19">
        <v>14</v>
      </c>
      <c r="CE39" s="19">
        <v>7</v>
      </c>
      <c r="CF39" s="19">
        <v>16</v>
      </c>
      <c r="CG39" s="19">
        <v>14</v>
      </c>
      <c r="CH39" s="19">
        <v>12</v>
      </c>
      <c r="CI39" s="19">
        <v>12</v>
      </c>
      <c r="CJ39" s="19">
        <v>19</v>
      </c>
      <c r="CK39" s="19">
        <v>20</v>
      </c>
      <c r="CL39" s="19">
        <v>18</v>
      </c>
      <c r="CM39" s="19">
        <v>18</v>
      </c>
      <c r="CN39" s="19">
        <v>16</v>
      </c>
      <c r="CO39" s="19">
        <v>13</v>
      </c>
      <c r="CP39" s="19">
        <v>12</v>
      </c>
      <c r="CQ39" s="19">
        <v>10</v>
      </c>
      <c r="CR39" s="19">
        <v>16</v>
      </c>
      <c r="CS39" s="19">
        <v>20</v>
      </c>
      <c r="CT39" s="19">
        <v>18</v>
      </c>
      <c r="CU39" s="19">
        <v>13</v>
      </c>
      <c r="CV39" s="19">
        <v>21</v>
      </c>
      <c r="CW39" s="19">
        <v>21</v>
      </c>
      <c r="CX39" s="19">
        <v>24</v>
      </c>
      <c r="CY39" s="19">
        <v>16</v>
      </c>
      <c r="CZ39" s="19">
        <v>18</v>
      </c>
      <c r="DA39" s="19">
        <v>13</v>
      </c>
      <c r="DB39" s="19">
        <v>20</v>
      </c>
      <c r="DC39" s="19">
        <v>8</v>
      </c>
      <c r="DD39" s="19">
        <v>22</v>
      </c>
      <c r="DE39" s="19">
        <v>20</v>
      </c>
      <c r="DF39" s="19">
        <v>19</v>
      </c>
      <c r="DG39" s="19">
        <v>13</v>
      </c>
      <c r="DH39" s="19">
        <v>17</v>
      </c>
      <c r="DI39" s="19">
        <v>18</v>
      </c>
      <c r="DJ39" s="19">
        <v>18</v>
      </c>
      <c r="DK39" s="19">
        <v>20</v>
      </c>
      <c r="DL39" s="19">
        <v>21</v>
      </c>
      <c r="DM39" s="19">
        <v>22</v>
      </c>
      <c r="DN39" s="19">
        <v>20</v>
      </c>
      <c r="DO39" s="19">
        <v>11</v>
      </c>
      <c r="DP39" s="19">
        <v>20</v>
      </c>
      <c r="DQ39" s="19">
        <v>22</v>
      </c>
      <c r="DR39" s="19">
        <v>19</v>
      </c>
      <c r="DS39" s="19">
        <v>11</v>
      </c>
      <c r="DT39" s="19">
        <v>15</v>
      </c>
      <c r="DU39" s="19">
        <v>19</v>
      </c>
      <c r="DV39" s="19">
        <v>21</v>
      </c>
      <c r="DW39" s="19">
        <v>21</v>
      </c>
      <c r="DX39" s="19">
        <v>18</v>
      </c>
      <c r="DY39" s="19">
        <v>18</v>
      </c>
      <c r="DZ39" s="19">
        <v>21.608856407706114</v>
      </c>
      <c r="EA39" s="19">
        <v>11.50600683958074</v>
      </c>
      <c r="EB39" s="19">
        <v>19.7370095023369</v>
      </c>
      <c r="EC39" s="19">
        <v>26.275149710356992</v>
      </c>
      <c r="ED39" s="19">
        <v>22.88077742039448</v>
      </c>
      <c r="EE39" s="19">
        <v>11.899864088086186</v>
      </c>
      <c r="EF39" s="19">
        <v>31</v>
      </c>
      <c r="EG39" s="19">
        <v>31</v>
      </c>
      <c r="EH39" s="19">
        <v>34</v>
      </c>
      <c r="EI39" s="19">
        <v>23.109865196078431</v>
      </c>
      <c r="EJ39" s="19">
        <v>19.799322658126499</v>
      </c>
      <c r="EK39" s="19">
        <v>16.991612130885876</v>
      </c>
      <c r="EL39" s="19">
        <v>20.554498475642717</v>
      </c>
      <c r="EM39" s="19">
        <v>12.084684224551427</v>
      </c>
      <c r="EN39" s="19">
        <v>19.434951931617888</v>
      </c>
      <c r="EO39" s="19">
        <v>25.020287876162826</v>
      </c>
      <c r="EP39" s="19">
        <v>11</v>
      </c>
      <c r="EQ39" s="19">
        <v>12.234380201387106</v>
      </c>
      <c r="ER39" s="19">
        <v>32.83918941604955</v>
      </c>
    </row>
    <row r="40" spans="1:148" s="15" customFormat="1" x14ac:dyDescent="0.2">
      <c r="A40" s="6"/>
      <c r="B40" s="3"/>
      <c r="C40" s="3" t="s">
        <v>21</v>
      </c>
      <c r="D40" s="19">
        <v>-20.518999999999998</v>
      </c>
      <c r="E40" s="19">
        <v>-22.369</v>
      </c>
      <c r="F40" s="19">
        <v>-20.945</v>
      </c>
      <c r="G40" s="19">
        <v>-16.271999999999998</v>
      </c>
      <c r="H40" s="19">
        <v>-8.5850000000000009</v>
      </c>
      <c r="I40" s="19">
        <v>-22.808</v>
      </c>
      <c r="J40" s="19">
        <v>-20.81</v>
      </c>
      <c r="K40" s="19">
        <v>-17.424999999999997</v>
      </c>
      <c r="L40" s="19">
        <v>-26.808999999999997</v>
      </c>
      <c r="M40" s="19">
        <v>-23.284000000000002</v>
      </c>
      <c r="N40" s="19">
        <v>-27.475999999999999</v>
      </c>
      <c r="O40" s="19">
        <v>-44.755000000000003</v>
      </c>
      <c r="P40" s="19">
        <v>-34.778297000000002</v>
      </c>
      <c r="Q40" s="19">
        <v>-21.489934999999999</v>
      </c>
      <c r="R40" s="19">
        <v>-25.826211000000001</v>
      </c>
      <c r="S40" s="19">
        <v>-20.096572999999999</v>
      </c>
      <c r="T40" s="19">
        <v>-20.249665000000007</v>
      </c>
      <c r="U40" s="19">
        <v>-15.687174999999998</v>
      </c>
      <c r="V40" s="19">
        <v>-15.357147999999995</v>
      </c>
      <c r="W40" s="19">
        <v>-20.469923999999999</v>
      </c>
      <c r="X40" s="19">
        <v>-13.253779000000005</v>
      </c>
      <c r="Y40" s="19">
        <v>-8.4085900000000002</v>
      </c>
      <c r="Z40" s="19">
        <v>-6.4125429999999994</v>
      </c>
      <c r="AA40" s="19">
        <v>1.7594999999999139E-2</v>
      </c>
      <c r="AB40" s="19">
        <v>-3.7354990000000003</v>
      </c>
      <c r="AC40" s="19">
        <v>-6.7728990000000007</v>
      </c>
      <c r="AD40" s="19">
        <v>-12.648199999999999</v>
      </c>
      <c r="AE40" s="19">
        <v>-5.6322990000000006</v>
      </c>
      <c r="AF40" s="19">
        <v>-5.1220999999999988</v>
      </c>
      <c r="AG40" s="19">
        <v>-3.8586000000000014</v>
      </c>
      <c r="AH40" s="19">
        <v>-2.6300999999999997</v>
      </c>
      <c r="AI40" s="19">
        <v>-3.2118000000000011</v>
      </c>
      <c r="AJ40" s="19">
        <v>-4.9650009999999991</v>
      </c>
      <c r="AK40" s="19">
        <v>-1.1898000000000009</v>
      </c>
      <c r="AL40" s="19">
        <v>-2.5378999999999969</v>
      </c>
      <c r="AM40" s="19">
        <v>-14.459301</v>
      </c>
      <c r="AN40" s="19">
        <v>-5.7825000000000006</v>
      </c>
      <c r="AO40" s="19">
        <v>-14.571000000000002</v>
      </c>
      <c r="AP40" s="19">
        <v>-5.9387990000000022</v>
      </c>
      <c r="AQ40" s="19">
        <v>-10.712000000000003</v>
      </c>
      <c r="AR40" s="19">
        <v>0.19910000000000139</v>
      </c>
      <c r="AS40" s="19">
        <v>-12.277699999999996</v>
      </c>
      <c r="AT40" s="19">
        <v>-17.845999000000003</v>
      </c>
      <c r="AU40" s="19">
        <v>-6.4934999999999992</v>
      </c>
      <c r="AV40" s="19">
        <v>-5.0317999999999952</v>
      </c>
      <c r="AW40" s="19">
        <v>-7.9201989999999984</v>
      </c>
      <c r="AX40" s="19">
        <v>-4.3954000000000004</v>
      </c>
      <c r="AY40" s="19">
        <v>-17.451299999999996</v>
      </c>
      <c r="AZ40" s="19">
        <v>-6.7714999999999979</v>
      </c>
      <c r="BA40" s="19">
        <v>-6.405800000000001</v>
      </c>
      <c r="BB40" s="19">
        <v>-23.608499999999996</v>
      </c>
      <c r="BC40" s="19">
        <v>-11.627500000000001</v>
      </c>
      <c r="BD40" s="19">
        <v>-19.260999999999999</v>
      </c>
      <c r="BE40" s="19">
        <v>-7.0789999999999997</v>
      </c>
      <c r="BF40" s="19">
        <v>-10.107199999999999</v>
      </c>
      <c r="BG40" s="19">
        <v>-6.8125</v>
      </c>
      <c r="BH40" s="19">
        <v>-9.121100000000002</v>
      </c>
      <c r="BI40" s="19">
        <v>-20.4727</v>
      </c>
      <c r="BJ40" s="19">
        <v>-13.252500000000001</v>
      </c>
      <c r="BK40" s="19">
        <v>-8.5173000000000005</v>
      </c>
      <c r="BL40" s="19">
        <v>-5.4509000000000016</v>
      </c>
      <c r="BM40" s="19">
        <v>-6.2778999999999989</v>
      </c>
      <c r="BN40" s="19">
        <v>-11.832900000000002</v>
      </c>
      <c r="BO40" s="19">
        <v>-5.6981999999999999</v>
      </c>
      <c r="BP40" s="19">
        <v>-5.4458990000000007</v>
      </c>
      <c r="BQ40" s="19">
        <v>-9.1060999999999996</v>
      </c>
      <c r="BR40" s="19">
        <v>-13.331700000000001</v>
      </c>
      <c r="BS40" s="19">
        <v>1.1144000000000007</v>
      </c>
      <c r="BT40" s="19">
        <v>0.65170000000000172</v>
      </c>
      <c r="BU40" s="19">
        <v>7.4787999999999988</v>
      </c>
      <c r="BV40" s="19">
        <v>-0.82399999999999984</v>
      </c>
      <c r="BW40" s="19">
        <v>1.2762999999999982</v>
      </c>
      <c r="BX40" s="19">
        <v>8.569899999999997E-2</v>
      </c>
      <c r="BY40" s="19">
        <v>-4.2403999999999993</v>
      </c>
      <c r="BZ40" s="19">
        <v>-4.7457999999999991</v>
      </c>
      <c r="CA40" s="19">
        <v>-3.2034999999999991</v>
      </c>
      <c r="CB40" s="19">
        <v>0.64659999999999762</v>
      </c>
      <c r="CC40" s="19">
        <v>-1.2719999999999985</v>
      </c>
      <c r="CD40" s="19">
        <v>-2.2094999999999976</v>
      </c>
      <c r="CE40" s="19">
        <v>-0.78199900000000033</v>
      </c>
      <c r="CF40" s="19">
        <v>-3.8047999999999997</v>
      </c>
      <c r="CG40" s="19">
        <v>-2.9905009999999992</v>
      </c>
      <c r="CH40" s="19">
        <v>-3.3544</v>
      </c>
      <c r="CI40" s="19">
        <v>0.12949900000000003</v>
      </c>
      <c r="CJ40" s="19">
        <v>-6.3437000000000001</v>
      </c>
      <c r="CK40" s="19">
        <v>-10.826799999999999</v>
      </c>
      <c r="CL40" s="19">
        <v>-2.1919999999999993</v>
      </c>
      <c r="CM40" s="19">
        <v>-3.3046000000000015</v>
      </c>
      <c r="CN40" s="19">
        <v>-5.1664000000000012</v>
      </c>
      <c r="CO40" s="19">
        <v>0.95220000000000127</v>
      </c>
      <c r="CP40" s="19">
        <v>-4.6445009999999991</v>
      </c>
      <c r="CQ40" s="19">
        <v>2.6749999999999998</v>
      </c>
      <c r="CR40" s="19">
        <v>1.0835990000000004</v>
      </c>
      <c r="CS40" s="19">
        <v>-0.9571999999999985</v>
      </c>
      <c r="CT40" s="19">
        <v>-0.57149999999999856</v>
      </c>
      <c r="CU40" s="19">
        <v>2.5042000000000044</v>
      </c>
      <c r="CV40" s="19">
        <v>-2.197499999999998</v>
      </c>
      <c r="CW40" s="19">
        <v>2.2285000000000039</v>
      </c>
      <c r="CX40" s="19">
        <v>1.7701000000000011</v>
      </c>
      <c r="CY40" s="19">
        <v>3.0479000000000021</v>
      </c>
      <c r="CZ40" s="19">
        <v>-6.9762990000000009</v>
      </c>
      <c r="DA40" s="19">
        <v>4.5118000000000009</v>
      </c>
      <c r="DB40" s="19">
        <v>-1.0849989999999998</v>
      </c>
      <c r="DC40" s="19">
        <v>-3.5907</v>
      </c>
      <c r="DD40" s="19">
        <v>-3.4735000000000014</v>
      </c>
      <c r="DE40" s="19">
        <v>1.0118999999999971</v>
      </c>
      <c r="DF40" s="19">
        <v>-3.3134000000000015</v>
      </c>
      <c r="DG40" s="19">
        <v>-4.3538999999999994</v>
      </c>
      <c r="DH40" s="19">
        <v>-14.517999999999997</v>
      </c>
      <c r="DI40" s="19">
        <v>-3.3537999999999979</v>
      </c>
      <c r="DJ40" s="19">
        <v>-8.928599000000002</v>
      </c>
      <c r="DK40" s="19">
        <v>-1.1441010000000009</v>
      </c>
      <c r="DL40" s="19">
        <v>3.5761009999999995</v>
      </c>
      <c r="DM40" s="19">
        <v>-0.20950099999999949</v>
      </c>
      <c r="DN40" s="19">
        <v>3.3805000000000014</v>
      </c>
      <c r="DO40" s="19">
        <v>-2.5691999999999995</v>
      </c>
      <c r="DP40" s="19">
        <v>-0.89010000000000034</v>
      </c>
      <c r="DQ40" s="19">
        <v>2.4305999999999983</v>
      </c>
      <c r="DR40" s="19">
        <v>-3.5620990000000008</v>
      </c>
      <c r="DS40" s="19">
        <v>-4.3807000000000009</v>
      </c>
      <c r="DT40" s="19">
        <v>-14.471</v>
      </c>
      <c r="DU40" s="19">
        <v>-5.6170989999999996</v>
      </c>
      <c r="DV40" s="19">
        <v>-7.0078999999999958</v>
      </c>
      <c r="DW40" s="19">
        <v>-7.8626999999999994</v>
      </c>
      <c r="DX40" s="19">
        <v>-19.787500000000009</v>
      </c>
      <c r="DY40" s="19">
        <v>4.8947010000000022</v>
      </c>
      <c r="DZ40" s="19">
        <v>4.6211999999999991</v>
      </c>
      <c r="EA40" s="19">
        <v>-1.8468</v>
      </c>
      <c r="EB40" s="19">
        <v>-11.779900000000003</v>
      </c>
      <c r="EC40" s="19">
        <v>-7.7835999999999981</v>
      </c>
      <c r="ED40" s="19">
        <v>-11.785299999999998</v>
      </c>
      <c r="EE40" s="19">
        <v>3.8534999999999968</v>
      </c>
      <c r="EF40" s="19">
        <v>-14.744299999999997</v>
      </c>
      <c r="EG40" s="19">
        <v>8.4770999999999965</v>
      </c>
      <c r="EH40" s="19">
        <v>-2.2679000000000027</v>
      </c>
      <c r="EI40" s="19">
        <v>-9.0665999999999993</v>
      </c>
      <c r="EJ40" s="19">
        <v>1.1257000000000001</v>
      </c>
      <c r="EK40" s="19">
        <v>2.6680000000000028</v>
      </c>
      <c r="EL40" s="19">
        <v>-0.70030000000000214</v>
      </c>
      <c r="EM40" s="19">
        <v>-6.6355990000000036</v>
      </c>
      <c r="EN40" s="19">
        <v>0.27110099999999626</v>
      </c>
      <c r="EO40" s="19">
        <v>-0.27810000000000024</v>
      </c>
      <c r="EP40" s="19">
        <v>1.0410000000000004</v>
      </c>
      <c r="EQ40" s="19">
        <v>-8.2667000000000019</v>
      </c>
      <c r="ER40" s="19">
        <v>-1.6456999999999997</v>
      </c>
    </row>
    <row r="41" spans="1:148" s="13" customFormat="1" x14ac:dyDescent="0.2">
      <c r="A41"/>
      <c r="B41" s="3"/>
      <c r="C41" s="3" t="s">
        <v>73</v>
      </c>
      <c r="D41" s="19">
        <v>38.518999999999998</v>
      </c>
      <c r="E41" s="19">
        <v>44.369</v>
      </c>
      <c r="F41" s="19">
        <v>44.945</v>
      </c>
      <c r="G41" s="19">
        <v>38.271999999999998</v>
      </c>
      <c r="H41" s="19">
        <v>41.585000000000001</v>
      </c>
      <c r="I41" s="19">
        <v>46.808</v>
      </c>
      <c r="J41" s="19">
        <v>44.81</v>
      </c>
      <c r="K41" s="19">
        <v>33.424999999999997</v>
      </c>
      <c r="L41" s="19">
        <v>49.808999999999997</v>
      </c>
      <c r="M41" s="19">
        <v>48.284000000000006</v>
      </c>
      <c r="N41" s="19">
        <v>50.475999999999999</v>
      </c>
      <c r="O41" s="19">
        <v>58.755000000000003</v>
      </c>
      <c r="P41" s="19">
        <v>50.778297000000002</v>
      </c>
      <c r="Q41" s="19">
        <v>48.489935000000003</v>
      </c>
      <c r="R41" s="19">
        <v>50.826211000000001</v>
      </c>
      <c r="S41" s="19">
        <v>45.096572999999999</v>
      </c>
      <c r="T41" s="19">
        <v>46.249665000000007</v>
      </c>
      <c r="U41" s="19">
        <v>42.687174999999996</v>
      </c>
      <c r="V41" s="19">
        <v>35.357147999999995</v>
      </c>
      <c r="W41" s="19">
        <v>34.469923999999999</v>
      </c>
      <c r="X41" s="19">
        <v>30.253779000000005</v>
      </c>
      <c r="Y41" s="19">
        <v>21.40859</v>
      </c>
      <c r="Z41" s="19">
        <v>20.412542999999999</v>
      </c>
      <c r="AA41" s="19">
        <v>6.9824050000000009</v>
      </c>
      <c r="AB41" s="19">
        <v>6.7354990000000008</v>
      </c>
      <c r="AC41" s="19">
        <v>11.772899000000001</v>
      </c>
      <c r="AD41" s="19">
        <v>16.648199999999999</v>
      </c>
      <c r="AE41" s="19">
        <v>8.6322989999999997</v>
      </c>
      <c r="AF41" s="19">
        <v>13.1221</v>
      </c>
      <c r="AG41" s="19">
        <v>4.8586000000000009</v>
      </c>
      <c r="AH41" s="19">
        <v>13.630099999999999</v>
      </c>
      <c r="AI41" s="19">
        <v>10.2118</v>
      </c>
      <c r="AJ41" s="19">
        <v>15.965000999999999</v>
      </c>
      <c r="AK41" s="19">
        <v>15.189800000000002</v>
      </c>
      <c r="AL41" s="19">
        <v>16.537899999999997</v>
      </c>
      <c r="AM41" s="19">
        <v>25.459301</v>
      </c>
      <c r="AN41" s="19">
        <v>17.782499999999999</v>
      </c>
      <c r="AO41" s="19">
        <v>14.571000000000002</v>
      </c>
      <c r="AP41" s="19">
        <v>20.938799000000003</v>
      </c>
      <c r="AQ41" s="19">
        <v>26.712000000000003</v>
      </c>
      <c r="AR41" s="19">
        <v>20.800899999999999</v>
      </c>
      <c r="AS41" s="19">
        <v>26.277699999999996</v>
      </c>
      <c r="AT41" s="19">
        <v>23.845999000000003</v>
      </c>
      <c r="AU41" s="19">
        <v>17.493499999999997</v>
      </c>
      <c r="AV41" s="19">
        <v>23.031799999999997</v>
      </c>
      <c r="AW41" s="19">
        <v>23.920198999999997</v>
      </c>
      <c r="AX41" s="19">
        <v>26.395400000000002</v>
      </c>
      <c r="AY41" s="19">
        <v>31.451299999999996</v>
      </c>
      <c r="AZ41" s="19">
        <v>27.771499999999996</v>
      </c>
      <c r="BA41" s="19">
        <v>30.405799999999999</v>
      </c>
      <c r="BB41" s="19">
        <v>49.608499999999992</v>
      </c>
      <c r="BC41" s="19">
        <v>27.627500000000001</v>
      </c>
      <c r="BD41" s="19">
        <v>33.260999999999996</v>
      </c>
      <c r="BE41" s="19">
        <v>17.079000000000001</v>
      </c>
      <c r="BF41" s="19">
        <v>18.107199999999999</v>
      </c>
      <c r="BG41" s="19">
        <v>14.8125</v>
      </c>
      <c r="BH41" s="19">
        <v>14.121100000000002</v>
      </c>
      <c r="BI41" s="19">
        <v>34.472700000000003</v>
      </c>
      <c r="BJ41" s="19">
        <v>25.252500000000001</v>
      </c>
      <c r="BK41" s="19">
        <v>20.517299999999999</v>
      </c>
      <c r="BL41" s="19">
        <v>15.450900000000001</v>
      </c>
      <c r="BM41" s="19">
        <v>15.277899999999999</v>
      </c>
      <c r="BN41" s="19">
        <v>29.832900000000002</v>
      </c>
      <c r="BO41" s="19">
        <v>17.6982</v>
      </c>
      <c r="BP41" s="19">
        <v>22.445899000000001</v>
      </c>
      <c r="BQ41" s="19">
        <v>21.106099999999998</v>
      </c>
      <c r="BR41" s="19">
        <v>20.331700000000001</v>
      </c>
      <c r="BS41" s="19">
        <v>9.8856000000000002</v>
      </c>
      <c r="BT41" s="19">
        <v>17.348299999999998</v>
      </c>
      <c r="BU41" s="19">
        <v>8.5212000000000003</v>
      </c>
      <c r="BV41" s="19">
        <v>12.824</v>
      </c>
      <c r="BW41" s="19">
        <v>12.723700000000001</v>
      </c>
      <c r="BX41" s="19">
        <v>12.914301</v>
      </c>
      <c r="BY41" s="19">
        <v>16.240400000000001</v>
      </c>
      <c r="BZ41" s="19">
        <v>23.745799999999999</v>
      </c>
      <c r="CA41" s="19">
        <v>20.203499999999998</v>
      </c>
      <c r="CB41" s="19">
        <v>18.353400000000001</v>
      </c>
      <c r="CC41" s="19">
        <v>14.271999999999998</v>
      </c>
      <c r="CD41" s="19">
        <v>16.209499999999998</v>
      </c>
      <c r="CE41" s="19">
        <v>7.7819990000000008</v>
      </c>
      <c r="CF41" s="19">
        <v>19.8048</v>
      </c>
      <c r="CG41" s="19">
        <v>16.990500999999998</v>
      </c>
      <c r="CH41" s="19">
        <v>15.3544</v>
      </c>
      <c r="CI41" s="19">
        <v>11.870501000000001</v>
      </c>
      <c r="CJ41" s="19">
        <v>25.343699999999998</v>
      </c>
      <c r="CK41" s="19">
        <v>30.826799999999999</v>
      </c>
      <c r="CL41" s="19">
        <v>20.192</v>
      </c>
      <c r="CM41" s="19">
        <v>21.304600000000001</v>
      </c>
      <c r="CN41" s="19">
        <v>21.166400000000003</v>
      </c>
      <c r="CO41" s="19">
        <v>12.047799999999999</v>
      </c>
      <c r="CP41" s="19">
        <v>16.644500999999998</v>
      </c>
      <c r="CQ41" s="19">
        <v>7.3250000000000002</v>
      </c>
      <c r="CR41" s="19">
        <v>14.916401</v>
      </c>
      <c r="CS41" s="19">
        <v>20.9572</v>
      </c>
      <c r="CT41" s="19">
        <v>18.5715</v>
      </c>
      <c r="CU41" s="19">
        <v>10.495799999999996</v>
      </c>
      <c r="CV41" s="19">
        <v>23.197499999999998</v>
      </c>
      <c r="CW41" s="19">
        <v>18.771499999999996</v>
      </c>
      <c r="CX41" s="19">
        <v>22.229900000000001</v>
      </c>
      <c r="CY41" s="19">
        <v>12.952099999999998</v>
      </c>
      <c r="CZ41" s="19">
        <v>24.976299000000001</v>
      </c>
      <c r="DA41" s="19">
        <v>8.4881999999999991</v>
      </c>
      <c r="DB41" s="19">
        <v>21.084999</v>
      </c>
      <c r="DC41" s="19">
        <v>11.5907</v>
      </c>
      <c r="DD41" s="19">
        <v>25.473500000000001</v>
      </c>
      <c r="DE41" s="19">
        <v>18.988100000000003</v>
      </c>
      <c r="DF41" s="19">
        <v>22.313400000000001</v>
      </c>
      <c r="DG41" s="19">
        <v>17.353899999999999</v>
      </c>
      <c r="DH41" s="19">
        <v>31.517999999999997</v>
      </c>
      <c r="DI41" s="19">
        <v>21.3538</v>
      </c>
      <c r="DJ41" s="19">
        <v>26.928599000000002</v>
      </c>
      <c r="DK41" s="19">
        <v>21.144100999999999</v>
      </c>
      <c r="DL41" s="19">
        <v>17.423898999999999</v>
      </c>
      <c r="DM41" s="19">
        <v>22.209500999999999</v>
      </c>
      <c r="DN41" s="19">
        <v>16.619499999999999</v>
      </c>
      <c r="DO41" s="19">
        <v>13.569199999999999</v>
      </c>
      <c r="DP41" s="19">
        <v>20.8901</v>
      </c>
      <c r="DQ41" s="19">
        <v>19.569400000000002</v>
      </c>
      <c r="DR41" s="19">
        <v>22.562099</v>
      </c>
      <c r="DS41" s="19">
        <v>15.380700000000001</v>
      </c>
      <c r="DT41" s="19">
        <v>29.471</v>
      </c>
      <c r="DU41" s="19">
        <v>24.617099</v>
      </c>
      <c r="DV41" s="19">
        <v>28.007899999999996</v>
      </c>
      <c r="DW41" s="19">
        <v>28.8627</v>
      </c>
      <c r="DX41" s="19">
        <v>37.787500000000009</v>
      </c>
      <c r="DY41" s="19">
        <v>13.105298999999999</v>
      </c>
      <c r="DZ41" s="19">
        <v>16.987656407706115</v>
      </c>
      <c r="EA41" s="19">
        <v>13.35280683958074</v>
      </c>
      <c r="EB41" s="19">
        <v>31.516909502336901</v>
      </c>
      <c r="EC41" s="19">
        <v>34.058749710356992</v>
      </c>
      <c r="ED41" s="19">
        <v>34.66607742039448</v>
      </c>
      <c r="EE41" s="19">
        <v>8.0463640880861895</v>
      </c>
      <c r="EF41" s="19">
        <v>45.744299999999996</v>
      </c>
      <c r="EG41" s="19">
        <v>22.522900000000003</v>
      </c>
      <c r="EH41" s="19">
        <v>36.267900000000004</v>
      </c>
      <c r="EI41" s="19">
        <v>32.176465196078432</v>
      </c>
      <c r="EJ41" s="19">
        <v>18.673622658126497</v>
      </c>
      <c r="EK41" s="19">
        <v>14.323612130885873</v>
      </c>
      <c r="EL41" s="19">
        <v>21.254798475642719</v>
      </c>
      <c r="EM41" s="19">
        <v>18.72028322455143</v>
      </c>
      <c r="EN41" s="19">
        <v>19.163850931617894</v>
      </c>
      <c r="EO41" s="19">
        <v>25.298387876162828</v>
      </c>
      <c r="EP41" s="19">
        <v>9.9589999999999996</v>
      </c>
      <c r="EQ41" s="19">
        <v>20.501080201387108</v>
      </c>
      <c r="ER41" s="19">
        <v>34.484889416049548</v>
      </c>
    </row>
    <row r="42" spans="1:148" s="13" customFormat="1" x14ac:dyDescent="0.2">
      <c r="A42" s="3" t="s">
        <v>84</v>
      </c>
      <c r="B42" s="3"/>
      <c r="C42" s="3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</row>
    <row r="43" spans="1:148" s="13" customFormat="1" x14ac:dyDescent="0.2">
      <c r="B43" s="3" t="s">
        <v>83</v>
      </c>
      <c r="C43" s="3" t="s">
        <v>2</v>
      </c>
      <c r="D43" s="19">
        <v>408.75191304667322</v>
      </c>
      <c r="E43" s="19">
        <v>304.36200000000002</v>
      </c>
      <c r="F43" s="19">
        <v>313.4746376822244</v>
      </c>
      <c r="G43" s="19">
        <v>321.55</v>
      </c>
      <c r="H43" s="19">
        <v>330.98721256074145</v>
      </c>
      <c r="I43" s="19">
        <v>398.22699999999998</v>
      </c>
      <c r="J43" s="19">
        <v>367.94200000000001</v>
      </c>
      <c r="K43" s="19">
        <v>415.21566666666666</v>
      </c>
      <c r="L43" s="19">
        <v>316.96100000000001</v>
      </c>
      <c r="M43" s="19">
        <v>351.88133333333337</v>
      </c>
      <c r="N43" s="19">
        <v>272.22800000000001</v>
      </c>
      <c r="O43" s="19">
        <v>236.09699999999998</v>
      </c>
      <c r="P43" s="19">
        <v>242.62057244444441</v>
      </c>
      <c r="Q43" s="19">
        <v>242.32490281481483</v>
      </c>
      <c r="R43" s="19">
        <v>240.57560299999997</v>
      </c>
      <c r="S43" s="19">
        <v>225.99637741975309</v>
      </c>
      <c r="T43" s="19">
        <v>216.93914999999998</v>
      </c>
      <c r="U43" s="19">
        <v>267.03857699999998</v>
      </c>
      <c r="V43" s="19">
        <v>270.22000099999997</v>
      </c>
      <c r="W43" s="19">
        <v>300.2120266666667</v>
      </c>
      <c r="X43" s="19">
        <v>313.89088400000003</v>
      </c>
      <c r="Y43" s="19">
        <v>293.948756</v>
      </c>
      <c r="Z43" s="19">
        <v>180.25872800000002</v>
      </c>
      <c r="AA43" s="19">
        <v>131.53746166666667</v>
      </c>
      <c r="AB43" s="19">
        <v>110.77178166666667</v>
      </c>
      <c r="AC43" s="19">
        <v>145.06699800000001</v>
      </c>
      <c r="AD43" s="19">
        <v>176.08695622222223</v>
      </c>
      <c r="AE43" s="19">
        <v>137.43091766666666</v>
      </c>
      <c r="AF43" s="19">
        <v>100.13066300000001</v>
      </c>
      <c r="AG43" s="19">
        <v>138.23614951851854</v>
      </c>
      <c r="AH43" s="19">
        <v>83.084815839506163</v>
      </c>
      <c r="AI43" s="19">
        <v>70.247186452674896</v>
      </c>
      <c r="AJ43" s="19">
        <v>117.18391027023318</v>
      </c>
      <c r="AK43" s="19">
        <v>117.26546618747145</v>
      </c>
      <c r="AL43" s="19">
        <v>82.518383777777785</v>
      </c>
      <c r="AM43" s="19">
        <v>91.945492411827459</v>
      </c>
      <c r="AN43" s="19">
        <v>99.450191000000004</v>
      </c>
      <c r="AO43" s="19">
        <v>187.78690206320172</v>
      </c>
      <c r="AP43" s="19">
        <v>167.42660049167642</v>
      </c>
      <c r="AQ43" s="19">
        <v>106.78030551829274</v>
      </c>
      <c r="AR43" s="19">
        <v>108.30040829812526</v>
      </c>
      <c r="AS43" s="19">
        <v>129.92015333333333</v>
      </c>
      <c r="AT43" s="19">
        <v>111.58990450723975</v>
      </c>
      <c r="AU43" s="19">
        <v>159.14309378697357</v>
      </c>
      <c r="AV43" s="19">
        <v>134.52064825925925</v>
      </c>
      <c r="AW43" s="19">
        <v>169.97461490123456</v>
      </c>
      <c r="AX43" s="19">
        <v>191.36321300000003</v>
      </c>
      <c r="AY43" s="19">
        <v>113.45786138683128</v>
      </c>
      <c r="AZ43" s="19">
        <v>146.59215909602196</v>
      </c>
      <c r="BA43" s="19">
        <v>150.45319849428444</v>
      </c>
      <c r="BB43" s="19">
        <v>243.3391119923792</v>
      </c>
      <c r="BC43" s="19">
        <v>197.69980186089518</v>
      </c>
      <c r="BD43" s="19">
        <v>213.38752458024692</v>
      </c>
      <c r="BE43" s="19">
        <v>280.07149133333337</v>
      </c>
      <c r="BF43" s="19">
        <v>197.84999092181067</v>
      </c>
      <c r="BG43" s="19">
        <v>170.49038016735255</v>
      </c>
      <c r="BH43" s="19">
        <v>168.50732500000001</v>
      </c>
      <c r="BI43" s="19">
        <v>165.42327533333332</v>
      </c>
      <c r="BJ43" s="19">
        <v>129.42850577777781</v>
      </c>
      <c r="BK43" s="19">
        <v>91.478891370370363</v>
      </c>
      <c r="BL43" s="19">
        <v>124.37857682716047</v>
      </c>
      <c r="BM43" s="19">
        <v>89.743161333333333</v>
      </c>
      <c r="BN43" s="19">
        <v>97.084677666666678</v>
      </c>
      <c r="BO43" s="19">
        <v>86.918808999999982</v>
      </c>
      <c r="BP43" s="19">
        <v>138.95353466666666</v>
      </c>
      <c r="BQ43" s="19">
        <v>148.71149499999999</v>
      </c>
      <c r="BR43" s="19">
        <v>143.41781222222224</v>
      </c>
      <c r="BS43" s="19">
        <v>107.192905</v>
      </c>
      <c r="BT43" s="19">
        <v>146.53461000000001</v>
      </c>
      <c r="BU43" s="19">
        <v>84.880396999999988</v>
      </c>
      <c r="BV43" s="19">
        <v>97.074595666666667</v>
      </c>
      <c r="BW43" s="19">
        <v>94.725006999999991</v>
      </c>
      <c r="BX43" s="19">
        <v>173.90874488888889</v>
      </c>
      <c r="BY43" s="19">
        <v>160.61181500000001</v>
      </c>
      <c r="BZ43" s="19">
        <v>129.27524499999998</v>
      </c>
      <c r="CA43" s="19">
        <v>160.43724699999999</v>
      </c>
      <c r="CB43" s="19">
        <v>158.56775099999999</v>
      </c>
      <c r="CC43" s="19">
        <v>106.13041799999999</v>
      </c>
      <c r="CD43" s="19">
        <v>84.748780999999994</v>
      </c>
      <c r="CE43" s="19">
        <v>145.33335700000001</v>
      </c>
      <c r="CF43" s="19">
        <v>106.24739033333333</v>
      </c>
      <c r="CG43" s="19">
        <v>135.37727599999999</v>
      </c>
      <c r="CH43" s="19">
        <v>141.05758799999998</v>
      </c>
      <c r="CI43" s="19">
        <v>125.93866300000002</v>
      </c>
      <c r="CJ43" s="19">
        <v>166.998751</v>
      </c>
      <c r="CK43" s="19">
        <v>161.78041699999997</v>
      </c>
      <c r="CL43" s="19">
        <v>119.31785466666666</v>
      </c>
      <c r="CM43" s="19">
        <v>227.47881799999999</v>
      </c>
      <c r="CN43" s="19">
        <v>188.23347955555559</v>
      </c>
      <c r="CO43" s="19">
        <v>171.70237700000001</v>
      </c>
      <c r="CP43" s="19">
        <v>146.84586800000002</v>
      </c>
      <c r="CQ43" s="19">
        <v>193.03778899999998</v>
      </c>
      <c r="CR43" s="19">
        <v>154.080601</v>
      </c>
      <c r="CS43" s="19">
        <v>165.17905299999998</v>
      </c>
      <c r="CT43" s="19">
        <v>111.16765999999997</v>
      </c>
      <c r="CU43" s="19">
        <v>135.7321353333333</v>
      </c>
      <c r="CV43" s="19">
        <v>124.53844199999997</v>
      </c>
      <c r="CW43" s="19">
        <v>206.40109400000003</v>
      </c>
      <c r="CX43" s="19">
        <v>206.63327699999999</v>
      </c>
      <c r="CY43" s="19">
        <v>167.31330033333333</v>
      </c>
      <c r="CZ43" s="19">
        <v>185.01861644444446</v>
      </c>
      <c r="DA43" s="19">
        <v>178.92396199999996</v>
      </c>
      <c r="DB43" s="19">
        <v>201.45965092592596</v>
      </c>
      <c r="DC43" s="19">
        <v>141.29498679012343</v>
      </c>
      <c r="DD43" s="19">
        <v>255.46427346090533</v>
      </c>
      <c r="DE43" s="19">
        <v>306.98330200000004</v>
      </c>
      <c r="DF43" s="19">
        <v>260.8046735555555</v>
      </c>
      <c r="DG43" s="19">
        <v>275.02623126474617</v>
      </c>
      <c r="DH43" s="19">
        <v>292.01932408824871</v>
      </c>
      <c r="DI43" s="19">
        <v>360.41549945099837</v>
      </c>
      <c r="DJ43" s="19">
        <v>333.20318860133114</v>
      </c>
      <c r="DK43" s="19">
        <v>248.00299904685943</v>
      </c>
      <c r="DL43" s="19">
        <v>403.24731400000002</v>
      </c>
      <c r="DM43" s="19">
        <v>247.36752654939684</v>
      </c>
      <c r="DN43" s="19">
        <v>240.43053699999999</v>
      </c>
      <c r="DO43" s="19">
        <v>238.68478299999998</v>
      </c>
      <c r="DP43" s="19">
        <v>403.36545307202118</v>
      </c>
      <c r="DQ43" s="19">
        <v>318.92505169067374</v>
      </c>
      <c r="DR43" s="19">
        <v>406.70199225423158</v>
      </c>
      <c r="DS43" s="19">
        <v>374.07945099999995</v>
      </c>
      <c r="DT43" s="19">
        <v>371.90143</v>
      </c>
      <c r="DU43" s="19">
        <v>501.10332899999997</v>
      </c>
      <c r="DV43" s="19">
        <v>610.37589999999989</v>
      </c>
      <c r="DW43" s="19">
        <v>529.92186100000004</v>
      </c>
      <c r="DX43" s="19">
        <v>580.6677453333333</v>
      </c>
      <c r="DY43" s="19">
        <v>258.88122099999998</v>
      </c>
      <c r="DZ43" s="19">
        <v>300.55493100000001</v>
      </c>
      <c r="EA43" s="19">
        <v>464.38022599999999</v>
      </c>
      <c r="EB43" s="19">
        <v>326.94340999999991</v>
      </c>
      <c r="EC43" s="19">
        <v>434.60979499999996</v>
      </c>
      <c r="ED43" s="19">
        <v>328.189617</v>
      </c>
      <c r="EE43" s="19">
        <v>245.30197000000001</v>
      </c>
      <c r="EF43" s="19">
        <v>386.26874899999996</v>
      </c>
      <c r="EG43" s="19">
        <v>353.106562</v>
      </c>
      <c r="EH43" s="19">
        <v>365.1073639999999</v>
      </c>
      <c r="EI43" s="19">
        <v>442.67008133333331</v>
      </c>
      <c r="EJ43" s="19">
        <v>385.62941133333345</v>
      </c>
      <c r="EK43" s="19">
        <v>444.07313000000005</v>
      </c>
      <c r="EL43" s="19">
        <v>407.08816900000005</v>
      </c>
      <c r="EM43" s="19">
        <v>361.91498999999999</v>
      </c>
      <c r="EN43" s="19">
        <v>408.4876056666667</v>
      </c>
      <c r="EO43" s="19">
        <v>435.75862944444447</v>
      </c>
      <c r="EP43" s="19">
        <v>430.19243299999999</v>
      </c>
      <c r="EQ43" s="19">
        <v>378.41814700000009</v>
      </c>
      <c r="ER43" s="19">
        <v>445.98118499999993</v>
      </c>
    </row>
    <row r="44" spans="1:148" s="13" customFormat="1" x14ac:dyDescent="0.2">
      <c r="A44"/>
      <c r="B44" s="3"/>
      <c r="C44" s="3" t="s">
        <v>5</v>
      </c>
      <c r="D44" s="19">
        <v>21.438055595147887</v>
      </c>
      <c r="E44" s="19">
        <v>20.233493016753496</v>
      </c>
      <c r="F44" s="19">
        <v>21.017083099915148</v>
      </c>
      <c r="G44" s="19">
        <v>19.946828006971916</v>
      </c>
      <c r="H44" s="19">
        <v>22.650521691571697</v>
      </c>
      <c r="I44" s="19">
        <v>28.604992784395993</v>
      </c>
      <c r="J44" s="19">
        <v>24.665995079719313</v>
      </c>
      <c r="K44" s="19">
        <v>20.174607031187438</v>
      </c>
      <c r="L44" s="19">
        <v>20.903620882650998</v>
      </c>
      <c r="M44" s="19">
        <v>19.640740997852582</v>
      </c>
      <c r="N44" s="19">
        <v>13.770477795097301</v>
      </c>
      <c r="O44" s="19">
        <v>23.173690251624677</v>
      </c>
      <c r="P44" s="19">
        <v>26.754061163006341</v>
      </c>
      <c r="Q44" s="19">
        <v>26.755681551390921</v>
      </c>
      <c r="R44" s="19">
        <v>21.141768135802469</v>
      </c>
      <c r="S44" s="19">
        <v>28.610964295399747</v>
      </c>
      <c r="T44" s="19">
        <v>27.001823468525686</v>
      </c>
      <c r="U44" s="19">
        <v>26.594449420622603</v>
      </c>
      <c r="V44" s="19">
        <v>28.240741394849348</v>
      </c>
      <c r="W44" s="19">
        <v>21.932511375025626</v>
      </c>
      <c r="X44" s="19">
        <v>28.850613309955531</v>
      </c>
      <c r="Y44" s="19">
        <v>25.427937226810279</v>
      </c>
      <c r="Z44" s="19">
        <v>22.263380286593101</v>
      </c>
      <c r="AA44" s="19">
        <v>15.038131831072498</v>
      </c>
      <c r="AB44" s="19">
        <v>12.703259910565802</v>
      </c>
      <c r="AC44" s="19">
        <v>13.812313375569646</v>
      </c>
      <c r="AD44" s="19">
        <v>20.406032333333336</v>
      </c>
      <c r="AE44" s="19">
        <v>18.745345859077489</v>
      </c>
      <c r="AF44" s="19">
        <v>16.860489115252744</v>
      </c>
      <c r="AG44" s="19">
        <v>28.318462449137371</v>
      </c>
      <c r="AH44" s="19">
        <v>14.106845690454191</v>
      </c>
      <c r="AI44" s="19">
        <v>21.26934089976292</v>
      </c>
      <c r="AJ44" s="19">
        <v>27.374870984776749</v>
      </c>
      <c r="AK44" s="19">
        <v>23.718434636109063</v>
      </c>
      <c r="AL44" s="19">
        <v>19.351533666666665</v>
      </c>
      <c r="AM44" s="19">
        <v>26.115632676097746</v>
      </c>
      <c r="AN44" s="19">
        <v>20.77461446928822</v>
      </c>
      <c r="AO44" s="19">
        <v>17.933891737330555</v>
      </c>
      <c r="AP44" s="19">
        <v>21.791321110679419</v>
      </c>
      <c r="AQ44" s="19">
        <v>21.163183419359122</v>
      </c>
      <c r="AR44" s="19">
        <v>15.479221435231455</v>
      </c>
      <c r="AS44" s="19">
        <v>16.085936606213945</v>
      </c>
      <c r="AT44" s="19">
        <v>12.453493739335389</v>
      </c>
      <c r="AU44" s="19">
        <v>18.902511154636123</v>
      </c>
      <c r="AV44" s="19">
        <v>18.381742635864292</v>
      </c>
      <c r="AW44" s="19">
        <v>14.791855300068727</v>
      </c>
      <c r="AX44" s="19">
        <v>18.505952939131536</v>
      </c>
      <c r="AY44" s="19">
        <v>17.650379203185413</v>
      </c>
      <c r="AZ44" s="19">
        <v>17.564183480795222</v>
      </c>
      <c r="BA44" s="19">
        <v>17.862816275658432</v>
      </c>
      <c r="BB44" s="19">
        <v>32.159016691232281</v>
      </c>
      <c r="BC44" s="19">
        <v>22.668771889969385</v>
      </c>
      <c r="BD44" s="19">
        <v>19.327971650476439</v>
      </c>
      <c r="BE44" s="19">
        <v>31.667623752450567</v>
      </c>
      <c r="BF44" s="19">
        <v>17.013193548585495</v>
      </c>
      <c r="BG44" s="19">
        <v>21.888996876950753</v>
      </c>
      <c r="BH44" s="19">
        <v>19.305517462730258</v>
      </c>
      <c r="BI44" s="19">
        <v>13.757570804087143</v>
      </c>
      <c r="BJ44" s="19">
        <v>18.606661825700492</v>
      </c>
      <c r="BK44" s="19">
        <v>12.482000089633562</v>
      </c>
      <c r="BL44" s="19">
        <v>18.8644070959751</v>
      </c>
      <c r="BM44" s="19">
        <v>21.13128115797695</v>
      </c>
      <c r="BN44" s="19">
        <v>11.334030077639392</v>
      </c>
      <c r="BO44" s="19">
        <v>18.262975372644853</v>
      </c>
      <c r="BP44" s="19">
        <v>11.646324832383359</v>
      </c>
      <c r="BQ44" s="19">
        <v>28.784006413314408</v>
      </c>
      <c r="BR44" s="19">
        <v>13.725882835036501</v>
      </c>
      <c r="BS44" s="19">
        <v>16.679916179225621</v>
      </c>
      <c r="BT44" s="19">
        <v>21.502376270097525</v>
      </c>
      <c r="BU44" s="19">
        <v>16.321191000136341</v>
      </c>
      <c r="BV44" s="19">
        <v>15.653783000000004</v>
      </c>
      <c r="BW44" s="19">
        <v>14.807845851851853</v>
      </c>
      <c r="BX44" s="19">
        <v>16.497753358024692</v>
      </c>
      <c r="BY44" s="19">
        <v>11.160116666666669</v>
      </c>
      <c r="BZ44" s="19">
        <v>16.453109111111111</v>
      </c>
      <c r="CA44" s="19">
        <v>27.748687999999998</v>
      </c>
      <c r="CB44" s="19">
        <v>13.276896777777777</v>
      </c>
      <c r="CC44" s="19">
        <v>16.386411333333331</v>
      </c>
      <c r="CD44" s="19">
        <v>8.1060311481481477</v>
      </c>
      <c r="CE44" s="19">
        <v>18.374004530864195</v>
      </c>
      <c r="CF44" s="19">
        <v>22.612987320987653</v>
      </c>
      <c r="CG44" s="19">
        <v>18.280762481481485</v>
      </c>
      <c r="CH44" s="19">
        <v>16.236218703703702</v>
      </c>
      <c r="CI44" s="19">
        <v>16.173498579789666</v>
      </c>
      <c r="CJ44" s="19">
        <v>14.942899563633594</v>
      </c>
      <c r="CK44" s="19">
        <v>19.274576553980594</v>
      </c>
      <c r="CL44" s="19">
        <v>20.144598639875358</v>
      </c>
      <c r="CM44" s="19">
        <v>15.058177635212568</v>
      </c>
      <c r="CN44" s="19">
        <v>25.632283274069934</v>
      </c>
      <c r="CO44" s="19">
        <v>20.662490713916821</v>
      </c>
      <c r="CP44" s="19">
        <v>17.280270874399772</v>
      </c>
      <c r="CQ44" s="19">
        <v>15.371488065239955</v>
      </c>
      <c r="CR44" s="19">
        <v>16.859156341308964</v>
      </c>
      <c r="CS44" s="19">
        <v>26.192121399131558</v>
      </c>
      <c r="CT44" s="19">
        <v>17.874249540165103</v>
      </c>
      <c r="CU44" s="19">
        <v>13.135995834275947</v>
      </c>
      <c r="CV44" s="19">
        <v>14.935410057723189</v>
      </c>
      <c r="CW44" s="19">
        <v>14.826588921832519</v>
      </c>
      <c r="CX44" s="19">
        <v>15.69812597858162</v>
      </c>
      <c r="CY44" s="19">
        <v>14.871061101272108</v>
      </c>
      <c r="CZ44" s="19">
        <v>16.869544449121758</v>
      </c>
      <c r="DA44" s="19">
        <v>12.057899845137602</v>
      </c>
      <c r="DB44" s="19">
        <v>15.550267306881466</v>
      </c>
      <c r="DC44" s="19">
        <v>14.102466973854142</v>
      </c>
      <c r="DD44" s="19">
        <v>16.430283560476255</v>
      </c>
      <c r="DE44" s="19">
        <v>19.938619947070624</v>
      </c>
      <c r="DF44" s="19">
        <v>11.397636333333335</v>
      </c>
      <c r="DG44" s="19">
        <v>12.843810179117952</v>
      </c>
      <c r="DH44" s="19">
        <v>17.949481077962691</v>
      </c>
      <c r="DI44" s="19">
        <v>14.394495393039319</v>
      </c>
      <c r="DJ44" s="19">
        <v>12.769323401891839</v>
      </c>
      <c r="DK44" s="19">
        <v>13.511746142816468</v>
      </c>
      <c r="DL44" s="19">
        <v>11.900778592781514</v>
      </c>
      <c r="DM44" s="19">
        <v>15.336372823607718</v>
      </c>
      <c r="DN44" s="19">
        <v>9.4781108155766347</v>
      </c>
      <c r="DO44" s="19">
        <v>10.765005929173808</v>
      </c>
      <c r="DP44" s="19">
        <v>9.6533830042675337</v>
      </c>
      <c r="DQ44" s="19">
        <v>16.584363360783769</v>
      </c>
      <c r="DR44" s="19">
        <v>15.880976711243763</v>
      </c>
      <c r="DS44" s="19">
        <v>13.023713078176185</v>
      </c>
      <c r="DT44" s="19">
        <v>12.790086629202678</v>
      </c>
      <c r="DU44" s="19">
        <v>15.705663472874209</v>
      </c>
      <c r="DV44" s="19">
        <v>15.900196151779245</v>
      </c>
      <c r="DW44" s="19">
        <v>16.379162846576719</v>
      </c>
      <c r="DX44" s="19">
        <v>14.146347128768962</v>
      </c>
      <c r="DY44" s="19">
        <v>10.783812902444932</v>
      </c>
      <c r="DZ44" s="19">
        <v>15.648259082720324</v>
      </c>
      <c r="EA44" s="19">
        <v>16.436588</v>
      </c>
      <c r="EB44" s="19">
        <v>17.120733723450144</v>
      </c>
      <c r="EC44" s="19">
        <v>17.582174984772873</v>
      </c>
      <c r="ED44" s="19">
        <v>23.618303022841449</v>
      </c>
      <c r="EE44" s="19">
        <v>11.045041030455266</v>
      </c>
      <c r="EF44" s="19">
        <v>16.187900716239323</v>
      </c>
      <c r="EG44" s="19">
        <v>13.107357083672506</v>
      </c>
      <c r="EH44" s="19">
        <v>27.475572297365161</v>
      </c>
      <c r="EI44" s="19">
        <v>32.252140201149942</v>
      </c>
      <c r="EJ44" s="19">
        <v>15.979455844268301</v>
      </c>
      <c r="EK44" s="19">
        <v>12.39732770685373</v>
      </c>
      <c r="EL44" s="19">
        <v>21.296031337177073</v>
      </c>
      <c r="EM44" s="19">
        <v>19.907272555555551</v>
      </c>
      <c r="EN44" s="19">
        <v>25.860814199862126</v>
      </c>
      <c r="EO44" s="19">
        <v>24.116520232511</v>
      </c>
      <c r="EP44" s="19">
        <v>13.94351432930956</v>
      </c>
      <c r="EQ44" s="19">
        <v>9.7536898190519778</v>
      </c>
      <c r="ER44" s="19">
        <v>18.908321231209914</v>
      </c>
    </row>
    <row r="45" spans="1:148" s="13" customFormat="1" x14ac:dyDescent="0.2">
      <c r="A45"/>
      <c r="B45" s="3"/>
      <c r="C45" s="3" t="s">
        <v>13</v>
      </c>
      <c r="D45" s="19">
        <v>89.900546969466021</v>
      </c>
      <c r="E45" s="19">
        <v>80.795136700028777</v>
      </c>
      <c r="F45" s="19">
        <v>81.458999999999989</v>
      </c>
      <c r="G45" s="19">
        <v>97.529000000000011</v>
      </c>
      <c r="H45" s="19">
        <v>87.882999999999981</v>
      </c>
      <c r="I45" s="19">
        <v>106.45400000000002</v>
      </c>
      <c r="J45" s="19">
        <v>119.36633333333333</v>
      </c>
      <c r="K45" s="19">
        <v>123.88099999999996</v>
      </c>
      <c r="L45" s="19">
        <v>133.56411111111109</v>
      </c>
      <c r="M45" s="19">
        <v>143.74848148148143</v>
      </c>
      <c r="N45" s="19">
        <v>116.47953086419751</v>
      </c>
      <c r="O45" s="19">
        <v>90.336333333333314</v>
      </c>
      <c r="P45" s="19">
        <v>112.18159800000002</v>
      </c>
      <c r="Q45" s="19">
        <v>81.75504795473249</v>
      </c>
      <c r="R45" s="19">
        <v>64.758164984910849</v>
      </c>
      <c r="S45" s="19">
        <v>115.83291799999999</v>
      </c>
      <c r="T45" s="19">
        <v>99.058643000000004</v>
      </c>
      <c r="U45" s="19">
        <v>115.22039999999998</v>
      </c>
      <c r="V45" s="19">
        <v>108.16636600000001</v>
      </c>
      <c r="W45" s="19">
        <v>110.67636499999999</v>
      </c>
      <c r="X45" s="19">
        <v>119.31521499999997</v>
      </c>
      <c r="Y45" s="19">
        <v>123.39410400000001</v>
      </c>
      <c r="Z45" s="19">
        <v>77.546534000000008</v>
      </c>
      <c r="AA45" s="19">
        <v>53.358924999999999</v>
      </c>
      <c r="AB45" s="19">
        <v>64.779970000000006</v>
      </c>
      <c r="AC45" s="19">
        <v>63.419320666666671</v>
      </c>
      <c r="AD45" s="19">
        <v>75.112001666666671</v>
      </c>
      <c r="AE45" s="19">
        <v>64.251580666666655</v>
      </c>
      <c r="AF45" s="19">
        <v>54.842053888888891</v>
      </c>
      <c r="AG45" s="19">
        <v>58.988344999999995</v>
      </c>
      <c r="AH45" s="19">
        <v>49.460002333333328</v>
      </c>
      <c r="AI45" s="19">
        <v>41.976937666666664</v>
      </c>
      <c r="AJ45" s="19">
        <v>58.888940999999996</v>
      </c>
      <c r="AK45" s="19">
        <v>66.797535999999994</v>
      </c>
      <c r="AL45" s="19">
        <v>60.476365999999999</v>
      </c>
      <c r="AM45" s="19">
        <v>66.532739333333325</v>
      </c>
      <c r="AN45" s="19">
        <v>51.982496999999995</v>
      </c>
      <c r="AO45" s="19">
        <v>67.001496000000003</v>
      </c>
      <c r="AP45" s="19">
        <v>61.760121333333331</v>
      </c>
      <c r="AQ45" s="19">
        <v>80.828518000000003</v>
      </c>
      <c r="AR45" s="19">
        <v>59.586878999999996</v>
      </c>
      <c r="AS45" s="19">
        <v>84.869679666666656</v>
      </c>
      <c r="AT45" s="19">
        <v>108.26623499999999</v>
      </c>
      <c r="AU45" s="19">
        <v>90.721104999999994</v>
      </c>
      <c r="AV45" s="19">
        <v>73.469868000000005</v>
      </c>
      <c r="AW45" s="19">
        <v>101.03268499999999</v>
      </c>
      <c r="AX45" s="19">
        <v>80.606197000000023</v>
      </c>
      <c r="AY45" s="19">
        <v>77.828057999999984</v>
      </c>
      <c r="AZ45" s="19">
        <v>85.198352999999997</v>
      </c>
      <c r="BA45" s="19">
        <v>93.051226333333332</v>
      </c>
      <c r="BB45" s="19">
        <v>129.81587766666667</v>
      </c>
      <c r="BC45" s="19">
        <v>113.37145111111113</v>
      </c>
      <c r="BD45" s="19">
        <v>117.47718</v>
      </c>
      <c r="BE45" s="19">
        <v>131.42582470370371</v>
      </c>
      <c r="BF45" s="19">
        <v>134.85171227160495</v>
      </c>
      <c r="BG45" s="19">
        <v>110.36468599999999</v>
      </c>
      <c r="BH45" s="19">
        <v>114.07995</v>
      </c>
      <c r="BI45" s="19">
        <v>129.760628</v>
      </c>
      <c r="BJ45" s="19">
        <v>76.169837999999999</v>
      </c>
      <c r="BK45" s="19">
        <v>48.613143333333326</v>
      </c>
      <c r="BL45" s="19">
        <v>51.706435999999997</v>
      </c>
      <c r="BM45" s="19">
        <v>69.303304000000011</v>
      </c>
      <c r="BN45" s="19">
        <v>91.504527000000024</v>
      </c>
      <c r="BO45" s="19">
        <v>73.820325666666662</v>
      </c>
      <c r="BP45" s="19">
        <v>100.91878899999999</v>
      </c>
      <c r="BQ45" s="19">
        <v>106.16844900000001</v>
      </c>
      <c r="BR45" s="19">
        <v>134.40616233333333</v>
      </c>
      <c r="BS45" s="19">
        <v>80.530755777777799</v>
      </c>
      <c r="BT45" s="19">
        <v>58.41559633333334</v>
      </c>
      <c r="BU45" s="19">
        <v>44.100094999999996</v>
      </c>
      <c r="BV45" s="19">
        <v>45.361824444444451</v>
      </c>
      <c r="BW45" s="19">
        <v>34.439911333333335</v>
      </c>
      <c r="BX45" s="19">
        <v>63.776319999999991</v>
      </c>
      <c r="BY45" s="19">
        <v>59.630510000000008</v>
      </c>
      <c r="BZ45" s="19">
        <v>63.504575777777774</v>
      </c>
      <c r="CA45" s="19">
        <v>69.094371259259262</v>
      </c>
      <c r="CB45" s="19">
        <v>70.773293999999993</v>
      </c>
      <c r="CC45" s="19">
        <v>48.980266000000007</v>
      </c>
      <c r="CD45" s="19">
        <v>49.021001999999989</v>
      </c>
      <c r="CE45" s="19">
        <v>45.461370000000002</v>
      </c>
      <c r="CF45" s="19">
        <v>57.971541999999999</v>
      </c>
      <c r="CG45" s="19">
        <v>51.887968000000015</v>
      </c>
      <c r="CH45" s="19">
        <v>53.266188666666665</v>
      </c>
      <c r="CI45" s="19">
        <v>44.787652222222214</v>
      </c>
      <c r="CJ45" s="19">
        <v>56.117365999999997</v>
      </c>
      <c r="CK45" s="19">
        <v>59.524620333333338</v>
      </c>
      <c r="CL45" s="19">
        <v>73.437798999999998</v>
      </c>
      <c r="CM45" s="19">
        <v>86.095343000000014</v>
      </c>
      <c r="CN45" s="19">
        <v>64.440607</v>
      </c>
      <c r="CO45" s="19">
        <v>62.906489333333333</v>
      </c>
      <c r="CP45" s="19">
        <v>71.835459000000029</v>
      </c>
      <c r="CQ45" s="19">
        <v>50.864148000000014</v>
      </c>
      <c r="CR45" s="19">
        <v>66.497974000000013</v>
      </c>
      <c r="CS45" s="19">
        <v>67.400171999999984</v>
      </c>
      <c r="CT45" s="19">
        <v>40.579477999999995</v>
      </c>
      <c r="CU45" s="19">
        <v>42.44397</v>
      </c>
      <c r="CV45" s="19">
        <v>43.845137000000015</v>
      </c>
      <c r="CW45" s="19">
        <v>55.266112999999997</v>
      </c>
      <c r="CX45" s="19">
        <v>61.680588666666665</v>
      </c>
      <c r="CY45" s="19">
        <v>48.417274333333332</v>
      </c>
      <c r="CZ45" s="19">
        <v>58.468661000000012</v>
      </c>
      <c r="DA45" s="19">
        <v>45.162532000000013</v>
      </c>
      <c r="DB45" s="19">
        <v>50.687941777777773</v>
      </c>
      <c r="DC45" s="19">
        <v>57.483233259259265</v>
      </c>
      <c r="DD45" s="19">
        <v>65.622460012345684</v>
      </c>
      <c r="DE45" s="19">
        <v>58.886724000000008</v>
      </c>
      <c r="DF45" s="19">
        <v>42.696181666666661</v>
      </c>
      <c r="DG45" s="19">
        <v>52.891454000000003</v>
      </c>
      <c r="DH45" s="19">
        <v>53.404011000000011</v>
      </c>
      <c r="DI45" s="19">
        <v>76.814749666666671</v>
      </c>
      <c r="DJ45" s="19">
        <v>85.654828888888886</v>
      </c>
      <c r="DK45" s="19">
        <v>77.950560185185168</v>
      </c>
      <c r="DL45" s="19">
        <v>62.365197000000009</v>
      </c>
      <c r="DM45" s="19">
        <v>51.783415000000005</v>
      </c>
      <c r="DN45" s="19">
        <v>63.646713728395049</v>
      </c>
      <c r="DO45" s="19">
        <v>53.935350000000007</v>
      </c>
      <c r="DP45" s="19">
        <v>67.041531999999989</v>
      </c>
      <c r="DQ45" s="19">
        <v>46.224739000000007</v>
      </c>
      <c r="DR45" s="19">
        <v>53.375673999999997</v>
      </c>
      <c r="DS45" s="19">
        <v>49.050482999999993</v>
      </c>
      <c r="DT45" s="19">
        <v>83.830865999999986</v>
      </c>
      <c r="DU45" s="19">
        <v>74.400205</v>
      </c>
      <c r="DV45" s="19">
        <v>67.816698000000002</v>
      </c>
      <c r="DW45" s="19">
        <v>69.716072666666676</v>
      </c>
      <c r="DX45" s="19">
        <v>82.747254999999996</v>
      </c>
      <c r="DY45" s="19">
        <v>68.304298000000003</v>
      </c>
      <c r="DZ45" s="19">
        <v>63.49353866666668</v>
      </c>
      <c r="EA45" s="19">
        <v>91.022200888888904</v>
      </c>
      <c r="EB45" s="19">
        <v>92.969058000000018</v>
      </c>
      <c r="EC45" s="19">
        <v>96.377098000000018</v>
      </c>
      <c r="ED45" s="19">
        <v>87.471092999999982</v>
      </c>
      <c r="EE45" s="19">
        <v>59.229444999999998</v>
      </c>
      <c r="EF45" s="19">
        <v>83.481455666666662</v>
      </c>
      <c r="EG45" s="19">
        <v>53.105583222222208</v>
      </c>
      <c r="EH45" s="19">
        <v>73.708207999999985</v>
      </c>
      <c r="EI45" s="19">
        <v>82.098434629629637</v>
      </c>
      <c r="EJ45" s="19">
        <v>108.95748261728396</v>
      </c>
      <c r="EK45" s="19">
        <v>63.290211999999983</v>
      </c>
      <c r="EL45" s="19">
        <v>73.713679999999997</v>
      </c>
      <c r="EM45" s="19">
        <v>80.323476316872444</v>
      </c>
      <c r="EN45" s="19">
        <v>73.338747105624122</v>
      </c>
      <c r="EO45" s="19">
        <v>75.835858333333306</v>
      </c>
      <c r="EP45" s="19">
        <v>73.079456474165525</v>
      </c>
      <c r="EQ45" s="19">
        <v>68.652890999999997</v>
      </c>
      <c r="ER45" s="19">
        <v>111.02708000000001</v>
      </c>
    </row>
    <row r="46" spans="1:148" s="13" customFormat="1" x14ac:dyDescent="0.2">
      <c r="A46"/>
      <c r="B46" s="3" t="s">
        <v>82</v>
      </c>
      <c r="C46" s="3" t="s">
        <v>2</v>
      </c>
      <c r="D46" s="19">
        <v>91.43031580293885</v>
      </c>
      <c r="E46" s="19">
        <v>102.7440374502857</v>
      </c>
      <c r="F46" s="19" t="e">
        <v>#DIV/0!</v>
      </c>
      <c r="G46" s="19">
        <v>102.81278441774151</v>
      </c>
      <c r="H46" s="19" t="e">
        <v>#DIV/0!</v>
      </c>
      <c r="I46" s="19">
        <v>116.56660000966204</v>
      </c>
      <c r="J46" s="19">
        <v>130.32312221986334</v>
      </c>
      <c r="K46" s="19">
        <v>137.40123390607584</v>
      </c>
      <c r="L46" s="19">
        <v>119.15197333768633</v>
      </c>
      <c r="M46" s="19">
        <v>122.43496167306036</v>
      </c>
      <c r="N46" s="19">
        <v>125.35316741671863</v>
      </c>
      <c r="O46" s="19">
        <v>127.7827008091551</v>
      </c>
      <c r="P46" s="19">
        <v>148.62745955890395</v>
      </c>
      <c r="Q46" s="19">
        <v>131.29183385185186</v>
      </c>
      <c r="R46" s="19">
        <v>116.70899403626662</v>
      </c>
      <c r="S46" s="19">
        <v>128.28069281567412</v>
      </c>
      <c r="T46" s="19">
        <v>114.44111441978271</v>
      </c>
      <c r="U46" s="19">
        <v>111.8379453544062</v>
      </c>
      <c r="V46" s="19">
        <v>124.29871692546868</v>
      </c>
      <c r="W46" s="19">
        <v>100.30313355420684</v>
      </c>
      <c r="X46" s="19">
        <v>87.534233354925561</v>
      </c>
      <c r="Y46" s="19">
        <v>123.33127690325753</v>
      </c>
      <c r="Z46" s="19">
        <v>79.522923419859296</v>
      </c>
      <c r="AA46" s="19">
        <v>83.726794112240455</v>
      </c>
      <c r="AB46" s="19">
        <v>61.006903034007983</v>
      </c>
      <c r="AC46" s="19">
        <v>95.809412636444335</v>
      </c>
      <c r="AD46" s="19">
        <v>96.535875175989446</v>
      </c>
      <c r="AE46" s="19">
        <v>104.98760478832008</v>
      </c>
      <c r="AF46" s="19">
        <v>104.98192071191112</v>
      </c>
      <c r="AG46" s="19">
        <v>120.88333444762911</v>
      </c>
      <c r="AH46" s="19">
        <v>155.9414779364381</v>
      </c>
      <c r="AI46" s="19">
        <v>107.63528425421501</v>
      </c>
      <c r="AJ46" s="19">
        <v>131.4529573455149</v>
      </c>
      <c r="AK46" s="19">
        <v>99.878898215759719</v>
      </c>
      <c r="AL46" s="19">
        <v>107.738023215238</v>
      </c>
      <c r="AM46" s="19">
        <v>159.85541147241807</v>
      </c>
      <c r="AN46" s="19">
        <v>109.7093684697483</v>
      </c>
      <c r="AO46" s="19">
        <v>144.98784005246813</v>
      </c>
      <c r="AP46" s="19">
        <v>143.52317956611273</v>
      </c>
      <c r="AQ46" s="19">
        <v>137.45575054688211</v>
      </c>
      <c r="AR46" s="19">
        <v>123.6836382096519</v>
      </c>
      <c r="AS46" s="19">
        <v>135.31264336406468</v>
      </c>
      <c r="AT46" s="19">
        <v>132.2541811883477</v>
      </c>
      <c r="AU46" s="19">
        <v>124.7100787355029</v>
      </c>
      <c r="AV46" s="19">
        <v>147.32797899763219</v>
      </c>
      <c r="AW46" s="19">
        <v>158.82967299370014</v>
      </c>
      <c r="AX46" s="19">
        <v>166.73577213883388</v>
      </c>
      <c r="AY46" s="19">
        <v>134.81432104338873</v>
      </c>
      <c r="AZ46" s="19">
        <v>146.38759039034062</v>
      </c>
      <c r="BA46" s="19">
        <v>133.80944852255408</v>
      </c>
      <c r="BB46" s="19">
        <v>153.66894066666669</v>
      </c>
      <c r="BC46" s="19">
        <v>126.45990866666668</v>
      </c>
      <c r="BD46" s="19">
        <v>138.63616728529581</v>
      </c>
      <c r="BE46" s="19">
        <v>151.59763348148147</v>
      </c>
      <c r="BF46" s="19">
        <v>171.18246103703706</v>
      </c>
      <c r="BG46" s="19">
        <v>150.50173233333334</v>
      </c>
      <c r="BH46" s="19">
        <v>173.08418171604941</v>
      </c>
      <c r="BI46" s="19">
        <v>204.28683188065844</v>
      </c>
      <c r="BJ46" s="19">
        <v>169.41980364334702</v>
      </c>
      <c r="BK46" s="19">
        <v>167.58408188248742</v>
      </c>
      <c r="BL46" s="19">
        <v>151.70891792592593</v>
      </c>
      <c r="BM46" s="19">
        <v>140.75887075552507</v>
      </c>
      <c r="BN46" s="19">
        <v>185.16889839785597</v>
      </c>
      <c r="BO46" s="19">
        <v>146.53250654495417</v>
      </c>
      <c r="BP46" s="19">
        <v>151.92528008463029</v>
      </c>
      <c r="BQ46" s="19">
        <v>186.51287187197258</v>
      </c>
      <c r="BR46" s="19">
        <v>163.65969706704851</v>
      </c>
      <c r="BS46" s="19">
        <v>192.39986223284953</v>
      </c>
      <c r="BT46" s="19">
        <v>168.8109274276606</v>
      </c>
      <c r="BU46" s="19">
        <v>182.40818127955657</v>
      </c>
      <c r="BV46" s="19">
        <v>155.46973607407404</v>
      </c>
      <c r="BW46" s="19">
        <v>136.74990303820817</v>
      </c>
      <c r="BX46" s="19">
        <v>141.7947975750574</v>
      </c>
      <c r="BY46" s="19">
        <v>151.1867218957799</v>
      </c>
      <c r="BZ46" s="19">
        <v>159.04424882308828</v>
      </c>
      <c r="CA46" s="19">
        <v>193.12474999999998</v>
      </c>
      <c r="CB46" s="19">
        <v>173.95454591863509</v>
      </c>
      <c r="CC46" s="19">
        <v>181.62574971012791</v>
      </c>
      <c r="CD46" s="19">
        <v>226.19258654292096</v>
      </c>
      <c r="CE46" s="19">
        <v>184.03928505722797</v>
      </c>
      <c r="CF46" s="19">
        <v>193.20332033682195</v>
      </c>
      <c r="CG46" s="19">
        <v>184.85184644909592</v>
      </c>
      <c r="CH46" s="19">
        <v>179.67386850206137</v>
      </c>
      <c r="CI46" s="19">
        <v>180.33103842932638</v>
      </c>
      <c r="CJ46" s="19">
        <v>148.05068901571678</v>
      </c>
      <c r="CK46" s="19">
        <v>170.9575809823682</v>
      </c>
      <c r="CL46" s="19">
        <v>178.29310914247051</v>
      </c>
      <c r="CM46" s="19">
        <v>186.44137638018515</v>
      </c>
      <c r="CN46" s="19">
        <v>209.26928890908204</v>
      </c>
      <c r="CO46" s="19">
        <v>191.36823288465328</v>
      </c>
      <c r="CP46" s="19">
        <v>209.30722972464011</v>
      </c>
      <c r="CQ46" s="19">
        <v>209.1800678394585</v>
      </c>
      <c r="CR46" s="19">
        <v>187.67628002439983</v>
      </c>
      <c r="CS46" s="19">
        <v>239.76759499999994</v>
      </c>
      <c r="CT46" s="19">
        <v>184.27386508205049</v>
      </c>
      <c r="CU46" s="19">
        <v>204.33479102322244</v>
      </c>
      <c r="CV46" s="19">
        <v>216.45689970175764</v>
      </c>
      <c r="CW46" s="19">
        <v>175.58451126901019</v>
      </c>
      <c r="CX46" s="19">
        <v>222.19460899799674</v>
      </c>
      <c r="CY46" s="19">
        <v>209.16299465625485</v>
      </c>
      <c r="CZ46" s="19">
        <v>179.41144997442058</v>
      </c>
      <c r="DA46" s="19">
        <v>217.35359151445229</v>
      </c>
      <c r="DB46" s="19">
        <v>186.59211482615368</v>
      </c>
      <c r="DC46" s="19">
        <v>173.80704776810106</v>
      </c>
      <c r="DD46" s="19">
        <v>193.112763151742</v>
      </c>
      <c r="DE46" s="19">
        <v>187.96697600000002</v>
      </c>
      <c r="DF46" s="19">
        <v>179.56938997328106</v>
      </c>
      <c r="DG46" s="19">
        <v>202.86791137500768</v>
      </c>
      <c r="DH46" s="19">
        <v>183.4804217827629</v>
      </c>
      <c r="DI46" s="19">
        <v>187.93614315479499</v>
      </c>
      <c r="DJ46" s="19">
        <v>214.6966062152996</v>
      </c>
      <c r="DK46" s="19">
        <v>226.00619882873028</v>
      </c>
      <c r="DL46" s="19">
        <v>195.44992474391557</v>
      </c>
      <c r="DM46" s="19">
        <v>202.77863659598182</v>
      </c>
      <c r="DN46" s="19">
        <v>187.65685638954258</v>
      </c>
      <c r="DO46" s="19">
        <v>171.03441829146246</v>
      </c>
      <c r="DP46" s="19">
        <v>184.9252534739781</v>
      </c>
      <c r="DQ46" s="19">
        <v>185.79039894405548</v>
      </c>
      <c r="DR46" s="19">
        <v>217.63637256983199</v>
      </c>
      <c r="DS46" s="19">
        <v>208.18498032928855</v>
      </c>
      <c r="DT46" s="19">
        <v>195.89728455555559</v>
      </c>
      <c r="DU46" s="19">
        <v>179.04705496637354</v>
      </c>
      <c r="DV46" s="19">
        <v>211.20091213559104</v>
      </c>
      <c r="DW46" s="19">
        <v>184.44958462658079</v>
      </c>
      <c r="DX46" s="19">
        <v>205.45538794655215</v>
      </c>
      <c r="DY46" s="19">
        <v>205.12771801401911</v>
      </c>
      <c r="DZ46" s="19">
        <v>189.98408841793957</v>
      </c>
      <c r="EA46" s="19">
        <v>204.02334594098505</v>
      </c>
      <c r="EB46" s="19">
        <v>237.8404599391294</v>
      </c>
      <c r="EC46" s="19">
        <v>219.61226899999997</v>
      </c>
      <c r="ED46" s="19">
        <v>201.90771862670482</v>
      </c>
      <c r="EE46" s="19">
        <v>190.53229341083363</v>
      </c>
      <c r="EF46" s="19">
        <v>213.562629234735</v>
      </c>
      <c r="EG46" s="19">
        <v>217.21271931298008</v>
      </c>
      <c r="EH46" s="19">
        <v>226.61009265284957</v>
      </c>
      <c r="EI46" s="19">
        <v>201.38418706685488</v>
      </c>
      <c r="EJ46" s="19">
        <v>205.99632367756155</v>
      </c>
      <c r="EK46" s="19">
        <v>229.01776713242197</v>
      </c>
      <c r="EL46" s="19">
        <v>211.92928029227949</v>
      </c>
      <c r="EM46" s="19">
        <v>201.43233003408767</v>
      </c>
      <c r="EN46" s="19">
        <v>177.4800451529297</v>
      </c>
      <c r="EO46" s="19">
        <v>210.57199982643232</v>
      </c>
      <c r="EP46" s="19">
        <v>210.1369816711499</v>
      </c>
      <c r="EQ46" s="19">
        <v>155.95293399461508</v>
      </c>
      <c r="ER46" s="19">
        <v>198.38530727517687</v>
      </c>
    </row>
    <row r="47" spans="1:148" s="13" customFormat="1" x14ac:dyDescent="0.2">
      <c r="A47"/>
      <c r="B47" s="3"/>
      <c r="C47" s="3" t="s">
        <v>5</v>
      </c>
      <c r="D47" s="19">
        <v>26.719285267417895</v>
      </c>
      <c r="E47" s="19">
        <v>23.940971255053356</v>
      </c>
      <c r="F47" s="19">
        <v>23.124681698124988</v>
      </c>
      <c r="G47" s="19">
        <v>24.728914435711228</v>
      </c>
      <c r="H47" s="19">
        <v>27.239190522293203</v>
      </c>
      <c r="I47" s="19">
        <v>20.903392001704212</v>
      </c>
      <c r="J47" s="19">
        <v>29.086498959676291</v>
      </c>
      <c r="K47" s="19">
        <v>26.949296987126832</v>
      </c>
      <c r="L47" s="19">
        <v>21.096978500344392</v>
      </c>
      <c r="M47" s="19">
        <v>31.257480371271395</v>
      </c>
      <c r="N47" s="19">
        <v>31.356288989951246</v>
      </c>
      <c r="O47" s="19">
        <v>25.376841879781605</v>
      </c>
      <c r="P47" s="19">
        <v>27.357490243198018</v>
      </c>
      <c r="Q47" s="19">
        <v>21.509040222828805</v>
      </c>
      <c r="R47" s="19">
        <v>28.50940833337647</v>
      </c>
      <c r="S47" s="19">
        <v>29.876875225315501</v>
      </c>
      <c r="T47" s="19">
        <v>29.173533713181829</v>
      </c>
      <c r="U47" s="19">
        <v>27.021647868402376</v>
      </c>
      <c r="V47" s="19">
        <v>25.706922345970415</v>
      </c>
      <c r="W47" s="19">
        <v>21.415819564210363</v>
      </c>
      <c r="X47" s="19">
        <v>13.862941185453645</v>
      </c>
      <c r="Y47" s="19">
        <v>24.627614489102932</v>
      </c>
      <c r="Z47" s="19">
        <v>13.609874203480434</v>
      </c>
      <c r="AA47" s="19">
        <v>14.962291416570459</v>
      </c>
      <c r="AB47" s="19">
        <v>14.26705336971794</v>
      </c>
      <c r="AC47" s="19">
        <v>11.719982329922944</v>
      </c>
      <c r="AD47" s="19">
        <v>20.277236277115414</v>
      </c>
      <c r="AE47" s="19">
        <v>20.271931097571411</v>
      </c>
      <c r="AF47" s="19">
        <v>16.1170250763575</v>
      </c>
      <c r="AG47" s="19">
        <v>22.054027039236995</v>
      </c>
      <c r="AH47" s="19">
        <v>27.722671643071763</v>
      </c>
      <c r="AI47" s="19">
        <v>18.951642491571885</v>
      </c>
      <c r="AJ47" s="19">
        <v>18.371331642104963</v>
      </c>
      <c r="AK47" s="19">
        <v>18.332266555212499</v>
      </c>
      <c r="AL47" s="19">
        <v>25.714919637037184</v>
      </c>
      <c r="AM47" s="19">
        <v>23.630768950941267</v>
      </c>
      <c r="AN47" s="19">
        <v>26.167788047730316</v>
      </c>
      <c r="AO47" s="19">
        <v>25.619150588430472</v>
      </c>
      <c r="AP47" s="19">
        <v>28.862670529034013</v>
      </c>
      <c r="AQ47" s="19">
        <v>31.804861807686795</v>
      </c>
      <c r="AR47" s="19">
        <v>26.605488717389711</v>
      </c>
      <c r="AS47" s="19">
        <v>26.336236098512369</v>
      </c>
      <c r="AT47" s="19">
        <v>32.240127763418513</v>
      </c>
      <c r="AU47" s="19">
        <v>30.13027041532909</v>
      </c>
      <c r="AV47" s="19">
        <v>28.67077969598239</v>
      </c>
      <c r="AW47" s="19">
        <v>32.481899693636628</v>
      </c>
      <c r="AX47" s="19">
        <v>30.468948274348421</v>
      </c>
      <c r="AY47" s="19">
        <v>27.09148755465581</v>
      </c>
      <c r="AZ47" s="19">
        <v>29.33184319677116</v>
      </c>
      <c r="BA47" s="19">
        <v>30.273930174087123</v>
      </c>
      <c r="BB47" s="19">
        <v>29.318877103629649</v>
      </c>
      <c r="BC47" s="19">
        <v>24.492023417421901</v>
      </c>
      <c r="BD47" s="19">
        <v>25.599249933406959</v>
      </c>
      <c r="BE47" s="19">
        <v>28.037413267494035</v>
      </c>
      <c r="BF47" s="19">
        <v>26.54678381298708</v>
      </c>
      <c r="BG47" s="19">
        <v>22.786743111625245</v>
      </c>
      <c r="BH47" s="19">
        <v>27.026643212183597</v>
      </c>
      <c r="BI47" s="19">
        <v>26.466101957845055</v>
      </c>
      <c r="BJ47" s="19">
        <v>27.59270459478925</v>
      </c>
      <c r="BK47" s="19">
        <v>32.107009125239685</v>
      </c>
      <c r="BL47" s="19">
        <v>23.727557871043604</v>
      </c>
      <c r="BM47" s="19">
        <v>24.967469581144563</v>
      </c>
      <c r="BN47" s="19">
        <v>33.185992676863158</v>
      </c>
      <c r="BO47" s="19">
        <v>26.138503999999998</v>
      </c>
      <c r="BP47" s="19">
        <v>25.060056405115557</v>
      </c>
      <c r="BQ47" s="19">
        <v>34.980149892287727</v>
      </c>
      <c r="BR47" s="19">
        <v>31.060299666666669</v>
      </c>
      <c r="BS47" s="19">
        <v>25.682079888888886</v>
      </c>
      <c r="BT47" s="19">
        <v>23.526467629629629</v>
      </c>
      <c r="BU47" s="19">
        <v>31.558069061728396</v>
      </c>
      <c r="BV47" s="19">
        <v>32.183032999999995</v>
      </c>
      <c r="BW47" s="19">
        <v>28.722490489711937</v>
      </c>
      <c r="BX47" s="19">
        <v>28.191164740740739</v>
      </c>
      <c r="BY47" s="19">
        <v>28.580258854595332</v>
      </c>
      <c r="BZ47" s="19">
        <v>25.51547613946045</v>
      </c>
      <c r="CA47" s="19">
        <v>24.790814244932182</v>
      </c>
      <c r="CB47" s="19">
        <v>28.998583670324646</v>
      </c>
      <c r="CC47" s="19">
        <v>24.468805220393232</v>
      </c>
      <c r="CD47" s="19">
        <v>32.441238789971045</v>
      </c>
      <c r="CE47" s="19">
        <v>25.191406708377791</v>
      </c>
      <c r="CF47" s="19">
        <v>20.928340572914021</v>
      </c>
      <c r="CG47" s="19">
        <v>26.765063999999999</v>
      </c>
      <c r="CH47" s="19">
        <v>24.731982981489949</v>
      </c>
      <c r="CI47" s="19">
        <v>26.922850871677195</v>
      </c>
      <c r="CJ47" s="19">
        <v>31.922936703703702</v>
      </c>
      <c r="CK47" s="19">
        <v>24.623597666666669</v>
      </c>
      <c r="CL47" s="19">
        <v>29.219769191793631</v>
      </c>
      <c r="CM47" s="19">
        <v>32.520473565988823</v>
      </c>
      <c r="CN47" s="19">
        <v>39.467262555555557</v>
      </c>
      <c r="CO47" s="19">
        <v>30.155867831275714</v>
      </c>
      <c r="CP47" s="19">
        <v>34.973911999999999</v>
      </c>
      <c r="CQ47" s="19">
        <v>28.963754499314135</v>
      </c>
      <c r="CR47" s="19">
        <v>35.214825665752173</v>
      </c>
      <c r="CS47" s="19">
        <v>33.260556166133213</v>
      </c>
      <c r="CT47" s="19">
        <v>34.375180901234572</v>
      </c>
      <c r="CU47" s="19">
        <v>24.957017090534983</v>
      </c>
      <c r="CV47" s="19">
        <v>34.837840046639229</v>
      </c>
      <c r="CW47" s="19">
        <v>30.001769494284403</v>
      </c>
      <c r="CX47" s="19">
        <v>37.101140136412134</v>
      </c>
      <c r="CY47" s="19">
        <v>34.130474077630446</v>
      </c>
      <c r="CZ47" s="19">
        <v>35.85836456944233</v>
      </c>
      <c r="DA47" s="19">
        <v>35.819189888888886</v>
      </c>
      <c r="DB47" s="19">
        <v>33.564347555555557</v>
      </c>
      <c r="DC47" s="19">
        <v>28.544211708332629</v>
      </c>
      <c r="DD47" s="19">
        <v>31.675556433641741</v>
      </c>
      <c r="DE47" s="19">
        <v>27.71573754320988</v>
      </c>
      <c r="DF47" s="19">
        <v>28.159977561728081</v>
      </c>
      <c r="DG47" s="19">
        <v>23.156592179526566</v>
      </c>
      <c r="DH47" s="19">
        <v>31.349046650377058</v>
      </c>
      <c r="DI47" s="19">
        <v>37.900908953589166</v>
      </c>
      <c r="DJ47" s="19">
        <v>35.686956121246574</v>
      </c>
      <c r="DK47" s="19">
        <v>44.537069669721141</v>
      </c>
      <c r="DL47" s="19">
        <v>37.907846248185628</v>
      </c>
      <c r="DM47" s="19">
        <v>36.277530383421485</v>
      </c>
      <c r="DN47" s="19">
        <v>36.12096502636868</v>
      </c>
      <c r="DO47" s="19">
        <v>32.758151103030968</v>
      </c>
      <c r="DP47" s="19">
        <v>34.521267000000002</v>
      </c>
      <c r="DQ47" s="19">
        <v>30.721130191281365</v>
      </c>
      <c r="DR47" s="19">
        <v>31.608937073353857</v>
      </c>
      <c r="DS47" s="19">
        <v>28.927840248646675</v>
      </c>
      <c r="DT47" s="19">
        <v>34.368711442640013</v>
      </c>
      <c r="DU47" s="19">
        <v>35.448034032657958</v>
      </c>
      <c r="DV47" s="19">
        <v>35.106153555555551</v>
      </c>
      <c r="DW47" s="19">
        <v>35.780817072012908</v>
      </c>
      <c r="DX47" s="19">
        <v>31.811092382716051</v>
      </c>
      <c r="DY47" s="19">
        <v>35.974522999999998</v>
      </c>
      <c r="DZ47" s="19">
        <v>33.118876468448754</v>
      </c>
      <c r="EA47" s="19">
        <v>32.953887037037035</v>
      </c>
      <c r="EB47" s="19">
        <v>40.126694604938272</v>
      </c>
      <c r="EC47" s="19">
        <v>36.709823563556995</v>
      </c>
      <c r="ED47" s="19">
        <v>29.951536521185663</v>
      </c>
      <c r="EE47" s="19">
        <v>23.506664563226977</v>
      </c>
      <c r="EF47" s="19">
        <v>33.650870259885622</v>
      </c>
      <c r="EG47" s="19">
        <v>30.206694666666664</v>
      </c>
      <c r="EH47" s="19">
        <v>31.011804873822175</v>
      </c>
      <c r="EI47" s="19">
        <v>31.311149081606299</v>
      </c>
      <c r="EJ47" s="19">
        <v>34.905950688846524</v>
      </c>
      <c r="EK47" s="19">
        <v>32.281310362906474</v>
      </c>
      <c r="EL47" s="19">
        <v>31.036979999999996</v>
      </c>
      <c r="EM47" s="19">
        <v>32.711769461695447</v>
      </c>
      <c r="EN47" s="19">
        <v>31.474190497089534</v>
      </c>
      <c r="EO47" s="19">
        <v>35.859299666666665</v>
      </c>
      <c r="EP47" s="19">
        <v>31.313464333333336</v>
      </c>
      <c r="EQ47" s="19">
        <v>27.337549832363173</v>
      </c>
      <c r="ER47" s="19">
        <v>32.838778758935874</v>
      </c>
    </row>
    <row r="48" spans="1:148" s="13" customFormat="1" x14ac:dyDescent="0.2">
      <c r="A48"/>
      <c r="B48" s="3"/>
      <c r="C48" s="3" t="s">
        <v>13</v>
      </c>
      <c r="D48" s="19" t="e">
        <v>#DIV/0!</v>
      </c>
      <c r="E48" s="19" t="e">
        <v>#DIV/0!</v>
      </c>
      <c r="F48" s="19" t="e">
        <v>#DIV/0!</v>
      </c>
      <c r="G48" s="19" t="e">
        <v>#DIV/0!</v>
      </c>
      <c r="H48" s="19">
        <v>45.450269234025981</v>
      </c>
      <c r="I48" s="19" t="e">
        <v>#DIV/0!</v>
      </c>
      <c r="J48" s="19">
        <v>50.046834160330121</v>
      </c>
      <c r="K48" s="19">
        <v>69.951281378365607</v>
      </c>
      <c r="L48" s="19">
        <v>49.739853327713398</v>
      </c>
      <c r="M48" s="19">
        <v>48.482602790860653</v>
      </c>
      <c r="N48" s="19">
        <v>48.986333333333327</v>
      </c>
      <c r="O48" s="19">
        <v>32.001962739113161</v>
      </c>
      <c r="P48" s="19">
        <v>31.383002621102388</v>
      </c>
      <c r="Q48" s="19">
        <v>40.309469354639745</v>
      </c>
      <c r="R48" s="19">
        <v>46.196787250630784</v>
      </c>
      <c r="S48" s="19">
        <v>49.793269496582461</v>
      </c>
      <c r="T48" s="19">
        <v>48.074560776063485</v>
      </c>
      <c r="U48" s="19">
        <v>60.118997447402251</v>
      </c>
      <c r="V48" s="19">
        <v>66.432813179659419</v>
      </c>
      <c r="W48" s="19">
        <v>55.796507134375048</v>
      </c>
      <c r="X48" s="19">
        <v>69.769793294264076</v>
      </c>
      <c r="Y48" s="19">
        <v>66.539554120747169</v>
      </c>
      <c r="Z48" s="19">
        <v>37.128817183128774</v>
      </c>
      <c r="AA48" s="19">
        <v>33.019745917492251</v>
      </c>
      <c r="AB48" s="19">
        <v>23.545957073789399</v>
      </c>
      <c r="AC48" s="19">
        <v>34.41566446843143</v>
      </c>
      <c r="AD48" s="19">
        <v>30.415271589092466</v>
      </c>
      <c r="AE48" s="19">
        <v>39.105127842572841</v>
      </c>
      <c r="AF48" s="19">
        <v>42.994768999999998</v>
      </c>
      <c r="AG48" s="19">
        <v>64.502243143888435</v>
      </c>
      <c r="AH48" s="19">
        <v>79.939387628429387</v>
      </c>
      <c r="AI48" s="19">
        <v>52.079224290120408</v>
      </c>
      <c r="AJ48" s="19">
        <v>67.233127687479424</v>
      </c>
      <c r="AK48" s="19">
        <v>52.212301643027203</v>
      </c>
      <c r="AL48" s="19">
        <v>46.204987647893134</v>
      </c>
      <c r="AM48" s="19">
        <v>37.616876128942394</v>
      </c>
      <c r="AN48" s="19">
        <v>29.706879806620908</v>
      </c>
      <c r="AO48" s="19">
        <v>35.134911305596596</v>
      </c>
      <c r="AP48" s="19">
        <v>44.419302745010235</v>
      </c>
      <c r="AQ48" s="19">
        <v>38.756721608347647</v>
      </c>
      <c r="AR48" s="19">
        <v>48.838431340505174</v>
      </c>
      <c r="AS48" s="19">
        <v>53.680612082852853</v>
      </c>
      <c r="AT48" s="19">
        <v>54.055983555555557</v>
      </c>
      <c r="AU48" s="19">
        <v>49.162587407407408</v>
      </c>
      <c r="AV48" s="19">
        <v>49.640358333333324</v>
      </c>
      <c r="AW48" s="19">
        <v>43.816093320987648</v>
      </c>
      <c r="AX48" s="19">
        <v>40.441971020576133</v>
      </c>
      <c r="AY48" s="19">
        <v>35.844206039780524</v>
      </c>
      <c r="AZ48" s="19">
        <v>30.476364925925921</v>
      </c>
      <c r="BA48" s="19">
        <v>39.061906427526296</v>
      </c>
      <c r="BB48" s="19">
        <v>42.665617674287454</v>
      </c>
      <c r="BC48" s="19">
        <v>36.5508582191231</v>
      </c>
      <c r="BD48" s="19">
        <v>41.651584440312277</v>
      </c>
      <c r="BE48" s="19">
        <v>39.978798861126641</v>
      </c>
      <c r="BF48" s="19">
        <v>45.660858067439278</v>
      </c>
      <c r="BG48" s="19">
        <v>48.404471820718882</v>
      </c>
      <c r="BH48" s="19">
        <v>66.030690291828364</v>
      </c>
      <c r="BI48" s="19">
        <v>59.523602059995511</v>
      </c>
      <c r="BJ48" s="19">
        <v>45.023937756950311</v>
      </c>
      <c r="BK48" s="19">
        <v>41.623341036258054</v>
      </c>
      <c r="BL48" s="19">
        <v>35.582448080875409</v>
      </c>
      <c r="BM48" s="19">
        <v>45.064702583542328</v>
      </c>
      <c r="BN48" s="19">
        <v>48.253111859073009</v>
      </c>
      <c r="BO48" s="19">
        <v>48.459091404949589</v>
      </c>
      <c r="BP48" s="19">
        <v>55.122160282521641</v>
      </c>
      <c r="BQ48" s="19">
        <v>58.35161351551475</v>
      </c>
      <c r="BR48" s="19">
        <v>62.379939385338943</v>
      </c>
      <c r="BS48" s="19">
        <v>68.739358020983417</v>
      </c>
      <c r="BT48" s="19">
        <v>73.744954012939189</v>
      </c>
      <c r="BU48" s="19">
        <v>66.466293473087191</v>
      </c>
      <c r="BV48" s="19">
        <v>60.265788999999991</v>
      </c>
      <c r="BW48" s="19">
        <v>43.980077381899513</v>
      </c>
      <c r="BX48" s="19">
        <v>52.675470171552966</v>
      </c>
      <c r="BY48" s="19">
        <v>58.603975184484163</v>
      </c>
      <c r="BZ48" s="19">
        <v>58.33227999999999</v>
      </c>
      <c r="CA48" s="19">
        <v>67.754344000000003</v>
      </c>
      <c r="CB48" s="19">
        <v>70.219327333333339</v>
      </c>
      <c r="CC48" s="19">
        <v>77.749523444444449</v>
      </c>
      <c r="CD48" s="19">
        <v>96.365580259259261</v>
      </c>
      <c r="CE48" s="19">
        <v>63.140407000000003</v>
      </c>
      <c r="CF48" s="19">
        <v>69.556487000000004</v>
      </c>
      <c r="CG48" s="19">
        <v>74.116325000000003</v>
      </c>
      <c r="CH48" s="19">
        <v>55.763066999999999</v>
      </c>
      <c r="CI48" s="19">
        <v>42.294520333333331</v>
      </c>
      <c r="CJ48" s="19">
        <v>45.590036777777776</v>
      </c>
      <c r="CK48" s="19">
        <v>54.069352000000002</v>
      </c>
      <c r="CL48" s="19">
        <v>51.396631592592591</v>
      </c>
      <c r="CM48" s="19">
        <v>54.384579567901234</v>
      </c>
      <c r="CN48" s="19">
        <v>64.766072942386828</v>
      </c>
      <c r="CO48" s="19">
        <v>69.30453158984912</v>
      </c>
      <c r="CP48" s="19">
        <v>79.996305033379045</v>
      </c>
      <c r="CQ48" s="19">
        <v>72.191653000000002</v>
      </c>
      <c r="CR48" s="19">
        <v>76.889078874409378</v>
      </c>
      <c r="CS48" s="19">
        <v>73.645013000000006</v>
      </c>
      <c r="CT48" s="19">
        <v>62.907763666666668</v>
      </c>
      <c r="CU48" s="19">
        <v>52.680263958136472</v>
      </c>
      <c r="CV48" s="19">
        <v>51.554960652712154</v>
      </c>
      <c r="CW48" s="19">
        <v>44.976112648060649</v>
      </c>
      <c r="CX48" s="19">
        <v>72.085549086303089</v>
      </c>
      <c r="CY48" s="19">
        <v>54.413598999999998</v>
      </c>
      <c r="CZ48" s="19">
        <v>58.664225281824955</v>
      </c>
      <c r="DA48" s="19">
        <v>67.675426962962959</v>
      </c>
      <c r="DB48" s="19">
        <v>74.591883414929313</v>
      </c>
      <c r="DC48" s="19">
        <v>59.387036761316864</v>
      </c>
      <c r="DD48" s="19">
        <v>66.144785999999996</v>
      </c>
      <c r="DE48" s="19">
        <v>64.615828694101509</v>
      </c>
      <c r="DF48" s="19">
        <v>59.550537999999996</v>
      </c>
      <c r="DG48" s="19">
        <v>48.396965000000002</v>
      </c>
      <c r="DH48" s="19">
        <v>42.195365333333328</v>
      </c>
      <c r="DI48" s="19">
        <v>56.941738444444439</v>
      </c>
      <c r="DJ48" s="19">
        <v>60.193527111111109</v>
      </c>
      <c r="DK48" s="19">
        <v>53.942630999999999</v>
      </c>
      <c r="DL48" s="19">
        <v>64.60215481481481</v>
      </c>
      <c r="DM48" s="19">
        <v>63.525586000000004</v>
      </c>
      <c r="DN48" s="19">
        <v>64.803954666666669</v>
      </c>
      <c r="DO48" s="19">
        <v>57.711613333333318</v>
      </c>
      <c r="DP48" s="19">
        <v>67.103878000000009</v>
      </c>
      <c r="DQ48" s="19">
        <v>50.643659000000007</v>
      </c>
      <c r="DR48" s="19">
        <v>50.303114666666666</v>
      </c>
      <c r="DS48" s="19">
        <v>46.517676333333334</v>
      </c>
      <c r="DT48" s="19">
        <v>36.152768999999999</v>
      </c>
      <c r="DU48" s="19">
        <v>42.439479999999996</v>
      </c>
      <c r="DV48" s="19">
        <v>53.027630000000009</v>
      </c>
      <c r="DW48" s="19">
        <v>43.292208333333335</v>
      </c>
      <c r="DX48" s="19">
        <v>58.918413000000001</v>
      </c>
      <c r="DY48" s="19">
        <v>54.150451444444442</v>
      </c>
      <c r="DZ48" s="19">
        <v>61.174620999999995</v>
      </c>
      <c r="EA48" s="19">
        <v>62.027386000000007</v>
      </c>
      <c r="EB48" s="19">
        <v>54.492630000000005</v>
      </c>
      <c r="EC48" s="19">
        <v>70.197001999999983</v>
      </c>
      <c r="ED48" s="19">
        <v>52.263235000000002</v>
      </c>
      <c r="EE48" s="19">
        <v>49.217886</v>
      </c>
      <c r="EF48" s="19">
        <v>52.884062333333333</v>
      </c>
      <c r="EG48" s="19">
        <v>50.628444999999999</v>
      </c>
      <c r="EH48" s="19">
        <v>55.116979000000001</v>
      </c>
      <c r="EI48" s="19">
        <v>49.843592666666673</v>
      </c>
      <c r="EJ48" s="19">
        <v>69.769636888888897</v>
      </c>
      <c r="EK48" s="19">
        <v>65.228303185185197</v>
      </c>
      <c r="EL48" s="19">
        <v>60.378746000000007</v>
      </c>
      <c r="EM48" s="19">
        <v>62.081458999999995</v>
      </c>
      <c r="EN48" s="19">
        <v>55.534562061728401</v>
      </c>
      <c r="EO48" s="19">
        <v>68.348960999999989</v>
      </c>
      <c r="EP48" s="19">
        <v>62.466050000000003</v>
      </c>
      <c r="EQ48" s="19">
        <v>41.897655687242803</v>
      </c>
      <c r="ER48" s="19">
        <v>42.364735192043895</v>
      </c>
    </row>
    <row r="49" spans="1:148" s="13" customFormat="1" x14ac:dyDescent="0.2">
      <c r="A49"/>
      <c r="B49" s="3" t="s">
        <v>17</v>
      </c>
      <c r="C49" s="3" t="s">
        <v>2</v>
      </c>
      <c r="D49" s="19">
        <f t="shared" ref="D49:BO51" si="37">D46-D43</f>
        <v>-317.32159724373435</v>
      </c>
      <c r="E49" s="19">
        <f t="shared" si="37"/>
        <v>-201.61796254971432</v>
      </c>
      <c r="F49" s="19" t="e">
        <f t="shared" si="37"/>
        <v>#DIV/0!</v>
      </c>
      <c r="G49" s="19">
        <f t="shared" si="37"/>
        <v>-218.7372155822585</v>
      </c>
      <c r="H49" s="19" t="e">
        <f t="shared" si="37"/>
        <v>#DIV/0!</v>
      </c>
      <c r="I49" s="19">
        <f t="shared" si="37"/>
        <v>-281.66039999033796</v>
      </c>
      <c r="J49" s="19">
        <f t="shared" si="37"/>
        <v>-237.61887778013667</v>
      </c>
      <c r="K49" s="19">
        <f t="shared" si="37"/>
        <v>-277.81443276059082</v>
      </c>
      <c r="L49" s="19">
        <f t="shared" si="37"/>
        <v>-197.80902666231367</v>
      </c>
      <c r="M49" s="19">
        <f t="shared" si="37"/>
        <v>-229.44637166027303</v>
      </c>
      <c r="N49" s="19">
        <f t="shared" si="37"/>
        <v>-146.87483258328137</v>
      </c>
      <c r="O49" s="19">
        <f t="shared" si="37"/>
        <v>-108.31429919084488</v>
      </c>
      <c r="P49" s="19">
        <f t="shared" si="37"/>
        <v>-93.993112885540455</v>
      </c>
      <c r="Q49" s="19">
        <f t="shared" si="37"/>
        <v>-111.03306896296297</v>
      </c>
      <c r="R49" s="19">
        <f t="shared" si="37"/>
        <v>-123.86660896373336</v>
      </c>
      <c r="S49" s="19">
        <f t="shared" si="37"/>
        <v>-97.715684604078973</v>
      </c>
      <c r="T49" s="19">
        <f t="shared" si="37"/>
        <v>-102.49803558021728</v>
      </c>
      <c r="U49" s="19">
        <f t="shared" si="37"/>
        <v>-155.20063164559377</v>
      </c>
      <c r="V49" s="19">
        <f t="shared" si="37"/>
        <v>-145.92128407453129</v>
      </c>
      <c r="W49" s="19">
        <f t="shared" si="37"/>
        <v>-199.90889311245985</v>
      </c>
      <c r="X49" s="19">
        <f t="shared" si="37"/>
        <v>-226.35665064507447</v>
      </c>
      <c r="Y49" s="19">
        <f t="shared" si="37"/>
        <v>-170.61747909674247</v>
      </c>
      <c r="Z49" s="19">
        <f t="shared" si="37"/>
        <v>-100.73580458014072</v>
      </c>
      <c r="AA49" s="19">
        <f t="shared" si="37"/>
        <v>-47.810667554426217</v>
      </c>
      <c r="AB49" s="19">
        <f t="shared" si="37"/>
        <v>-49.764878632658686</v>
      </c>
      <c r="AC49" s="19">
        <f t="shared" si="37"/>
        <v>-49.257585363555677</v>
      </c>
      <c r="AD49" s="19">
        <f t="shared" si="37"/>
        <v>-79.551081046232781</v>
      </c>
      <c r="AE49" s="19">
        <f t="shared" si="37"/>
        <v>-32.443312878346575</v>
      </c>
      <c r="AF49" s="19">
        <f t="shared" si="37"/>
        <v>4.8512577119111029</v>
      </c>
      <c r="AG49" s="19">
        <f t="shared" si="37"/>
        <v>-17.352815070889434</v>
      </c>
      <c r="AH49" s="19">
        <f t="shared" si="37"/>
        <v>72.856662096931942</v>
      </c>
      <c r="AI49" s="19">
        <f t="shared" si="37"/>
        <v>37.388097801540113</v>
      </c>
      <c r="AJ49" s="19">
        <f t="shared" si="37"/>
        <v>14.269047075281719</v>
      </c>
      <c r="AK49" s="19">
        <f t="shared" si="37"/>
        <v>-17.386567971711727</v>
      </c>
      <c r="AL49" s="19">
        <f t="shared" si="37"/>
        <v>25.219639437460216</v>
      </c>
      <c r="AM49" s="19">
        <f t="shared" si="37"/>
        <v>67.90991906059061</v>
      </c>
      <c r="AN49" s="19">
        <f t="shared" si="37"/>
        <v>10.259177469748295</v>
      </c>
      <c r="AO49" s="19">
        <f t="shared" si="37"/>
        <v>-42.799062010733593</v>
      </c>
      <c r="AP49" s="19">
        <f t="shared" si="37"/>
        <v>-23.903420925563694</v>
      </c>
      <c r="AQ49" s="19">
        <f t="shared" si="37"/>
        <v>30.67544502858938</v>
      </c>
      <c r="AR49" s="19">
        <f t="shared" si="37"/>
        <v>15.383229911526641</v>
      </c>
      <c r="AS49" s="19">
        <f t="shared" si="37"/>
        <v>5.3924900307313521</v>
      </c>
      <c r="AT49" s="19">
        <f t="shared" si="37"/>
        <v>20.66427668110795</v>
      </c>
      <c r="AU49" s="19">
        <f t="shared" si="37"/>
        <v>-34.433015051470662</v>
      </c>
      <c r="AV49" s="19">
        <f t="shared" si="37"/>
        <v>12.80733073837294</v>
      </c>
      <c r="AW49" s="19">
        <f t="shared" si="37"/>
        <v>-11.144941907534417</v>
      </c>
      <c r="AX49" s="19">
        <f t="shared" si="37"/>
        <v>-24.62744086116615</v>
      </c>
      <c r="AY49" s="19">
        <f t="shared" si="37"/>
        <v>21.356459656557448</v>
      </c>
      <c r="AZ49" s="19">
        <f t="shared" si="37"/>
        <v>-0.20456870568133922</v>
      </c>
      <c r="BA49" s="19">
        <f t="shared" si="37"/>
        <v>-16.643749971730358</v>
      </c>
      <c r="BB49" s="19">
        <f t="shared" si="37"/>
        <v>-89.670171325712516</v>
      </c>
      <c r="BC49" s="19">
        <f t="shared" si="37"/>
        <v>-71.2398931942285</v>
      </c>
      <c r="BD49" s="19">
        <f t="shared" si="37"/>
        <v>-74.751357294951106</v>
      </c>
      <c r="BE49" s="19">
        <f t="shared" si="37"/>
        <v>-128.4738578518519</v>
      </c>
      <c r="BF49" s="19">
        <f t="shared" si="37"/>
        <v>-26.667529884773614</v>
      </c>
      <c r="BG49" s="19">
        <f t="shared" si="37"/>
        <v>-19.988647834019218</v>
      </c>
      <c r="BH49" s="19">
        <f t="shared" si="37"/>
        <v>4.5768567160494058</v>
      </c>
      <c r="BI49" s="19">
        <f t="shared" si="37"/>
        <v>38.863556547325118</v>
      </c>
      <c r="BJ49" s="19">
        <f t="shared" si="37"/>
        <v>39.991297865569209</v>
      </c>
      <c r="BK49" s="19">
        <f t="shared" si="37"/>
        <v>76.105190512117062</v>
      </c>
      <c r="BL49" s="19">
        <f t="shared" si="37"/>
        <v>27.330341098765459</v>
      </c>
      <c r="BM49" s="19">
        <f t="shared" si="37"/>
        <v>51.015709422191733</v>
      </c>
      <c r="BN49" s="19">
        <f t="shared" si="37"/>
        <v>88.084220731189291</v>
      </c>
      <c r="BO49" s="19">
        <f t="shared" si="37"/>
        <v>59.613697544954192</v>
      </c>
      <c r="BP49" s="19">
        <f t="shared" ref="BP49:CR51" si="38">BP46-BP43</f>
        <v>12.971745417963632</v>
      </c>
      <c r="BQ49" s="19">
        <f t="shared" si="38"/>
        <v>37.801376871972593</v>
      </c>
      <c r="BR49" s="19">
        <f t="shared" si="38"/>
        <v>20.241884844826274</v>
      </c>
      <c r="BS49" s="19">
        <f t="shared" si="38"/>
        <v>85.206957232849533</v>
      </c>
      <c r="BT49" s="19">
        <f t="shared" si="38"/>
        <v>22.276317427660587</v>
      </c>
      <c r="BU49" s="19">
        <f t="shared" si="38"/>
        <v>97.527784279556585</v>
      </c>
      <c r="BV49" s="19">
        <f t="shared" si="38"/>
        <v>58.395140407407368</v>
      </c>
      <c r="BW49" s="19">
        <f t="shared" si="38"/>
        <v>42.024896038208183</v>
      </c>
      <c r="BX49" s="19">
        <f t="shared" si="38"/>
        <v>-32.113947313831488</v>
      </c>
      <c r="BY49" s="19">
        <f t="shared" si="38"/>
        <v>-9.4250931042201103</v>
      </c>
      <c r="BZ49" s="19">
        <f t="shared" si="38"/>
        <v>29.769003823088298</v>
      </c>
      <c r="CA49" s="19">
        <f t="shared" si="38"/>
        <v>32.687502999999992</v>
      </c>
      <c r="CB49" s="19">
        <f t="shared" si="38"/>
        <v>15.386794918635104</v>
      </c>
      <c r="CC49" s="19">
        <f t="shared" si="38"/>
        <v>75.495331710127914</v>
      </c>
      <c r="CD49" s="19">
        <f t="shared" si="38"/>
        <v>141.44380554292098</v>
      </c>
      <c r="CE49" s="19">
        <f t="shared" si="38"/>
        <v>38.705928057227965</v>
      </c>
      <c r="CF49" s="19">
        <f t="shared" si="38"/>
        <v>86.955930003488618</v>
      </c>
      <c r="CG49" s="19">
        <f t="shared" si="38"/>
        <v>49.474570449095921</v>
      </c>
      <c r="CH49" s="19">
        <f t="shared" si="38"/>
        <v>38.616280502061386</v>
      </c>
      <c r="CI49" s="19">
        <f t="shared" si="38"/>
        <v>54.392375429326364</v>
      </c>
      <c r="CJ49" s="19">
        <f t="shared" si="38"/>
        <v>-18.948061984283214</v>
      </c>
      <c r="CK49" s="19">
        <f t="shared" si="38"/>
        <v>9.1771639823682278</v>
      </c>
      <c r="CL49" s="19">
        <f t="shared" si="38"/>
        <v>58.975254475803851</v>
      </c>
      <c r="CM49" s="19">
        <f t="shared" si="38"/>
        <v>-41.037441619814842</v>
      </c>
      <c r="CN49" s="19">
        <f t="shared" si="38"/>
        <v>21.035809353526446</v>
      </c>
      <c r="CO49" s="19">
        <f t="shared" si="38"/>
        <v>19.665855884653269</v>
      </c>
      <c r="CP49" s="19">
        <f t="shared" si="38"/>
        <v>62.461361724640085</v>
      </c>
      <c r="CQ49" s="19">
        <f t="shared" si="38"/>
        <v>16.142278839458527</v>
      </c>
      <c r="CR49" s="19">
        <f t="shared" si="38"/>
        <v>33.595679024399828</v>
      </c>
      <c r="CS49" s="19">
        <f>CS46-CS43</f>
        <v>74.588541999999961</v>
      </c>
      <c r="CT49" s="19">
        <f>CT46-CT43</f>
        <v>73.106205082050522</v>
      </c>
      <c r="CU49" s="19">
        <f>CU46-CU43</f>
        <v>68.602655689889133</v>
      </c>
      <c r="CV49" s="19">
        <f>CV46-CV43</f>
        <v>91.91845770175766</v>
      </c>
      <c r="CW49" s="19">
        <f t="shared" ref="CW49:CX49" si="39">CW46-CW43</f>
        <v>-30.816582730989836</v>
      </c>
      <c r="CX49" s="19">
        <f t="shared" si="39"/>
        <v>15.561331997996746</v>
      </c>
      <c r="CY49" s="19">
        <f t="shared" ref="CY49:CZ49" si="40">CY46-CY43</f>
        <v>41.849694322921522</v>
      </c>
      <c r="CZ49" s="19">
        <f t="shared" si="40"/>
        <v>-5.6071664700238841</v>
      </c>
      <c r="DA49" s="19">
        <f t="shared" ref="DA49:DB49" si="41">DA46-DA43</f>
        <v>38.42962951445233</v>
      </c>
      <c r="DB49" s="19">
        <f t="shared" si="41"/>
        <v>-14.867536099772281</v>
      </c>
      <c r="DC49" s="19">
        <f t="shared" ref="DC49:DD49" si="42">DC46-DC43</f>
        <v>32.512060977977626</v>
      </c>
      <c r="DD49" s="19">
        <f t="shared" si="42"/>
        <v>-62.351510309163331</v>
      </c>
      <c r="DE49" s="19">
        <f t="shared" ref="DE49:DQ49" si="43">DE46-DE43</f>
        <v>-119.01632600000002</v>
      </c>
      <c r="DF49" s="19">
        <f t="shared" si="43"/>
        <v>-81.235283582274434</v>
      </c>
      <c r="DG49" s="19">
        <f t="shared" si="43"/>
        <v>-72.158319889738493</v>
      </c>
      <c r="DH49" s="19">
        <f t="shared" si="43"/>
        <v>-108.53890230548581</v>
      </c>
      <c r="DI49" s="19">
        <f t="shared" si="43"/>
        <v>-172.47935629620338</v>
      </c>
      <c r="DJ49" s="19">
        <f t="shared" si="43"/>
        <v>-118.50658238603154</v>
      </c>
      <c r="DK49" s="19">
        <f t="shared" si="43"/>
        <v>-21.996800218129152</v>
      </c>
      <c r="DL49" s="19">
        <f t="shared" si="43"/>
        <v>-207.79738925608444</v>
      </c>
      <c r="DM49" s="19">
        <f t="shared" si="43"/>
        <v>-44.58888995341502</v>
      </c>
      <c r="DN49" s="19">
        <f t="shared" si="43"/>
        <v>-52.773680610457404</v>
      </c>
      <c r="DO49" s="19">
        <f t="shared" si="43"/>
        <v>-67.650364708537523</v>
      </c>
      <c r="DP49" s="19">
        <f t="shared" si="43"/>
        <v>-218.44019959804308</v>
      </c>
      <c r="DQ49" s="19">
        <f t="shared" si="43"/>
        <v>-133.13465274661826</v>
      </c>
      <c r="DR49" s="19">
        <f t="shared" ref="DR49:ER49" si="44">DR46-DR43</f>
        <v>-189.06561968439959</v>
      </c>
      <c r="DS49" s="19">
        <f t="shared" si="44"/>
        <v>-165.8944706707114</v>
      </c>
      <c r="DT49" s="19">
        <f t="shared" si="44"/>
        <v>-176.00414544444442</v>
      </c>
      <c r="DU49" s="19">
        <f t="shared" si="44"/>
        <v>-322.05627403362644</v>
      </c>
      <c r="DV49" s="19">
        <f t="shared" si="44"/>
        <v>-399.17498786440888</v>
      </c>
      <c r="DW49" s="19">
        <f t="shared" si="44"/>
        <v>-345.47227637341928</v>
      </c>
      <c r="DX49" s="19">
        <f t="shared" si="44"/>
        <v>-375.21235738678115</v>
      </c>
      <c r="DY49" s="19">
        <f t="shared" si="44"/>
        <v>-53.753502985980873</v>
      </c>
      <c r="DZ49" s="19">
        <f t="shared" si="44"/>
        <v>-110.57084258206044</v>
      </c>
      <c r="EA49" s="19">
        <f t="shared" si="44"/>
        <v>-260.35688005901494</v>
      </c>
      <c r="EB49" s="19">
        <f t="shared" si="44"/>
        <v>-89.102950060870512</v>
      </c>
      <c r="EC49" s="19">
        <f t="shared" si="44"/>
        <v>-214.99752599999999</v>
      </c>
      <c r="ED49" s="19">
        <f t="shared" si="44"/>
        <v>-126.28189837329518</v>
      </c>
      <c r="EE49" s="19">
        <f t="shared" si="44"/>
        <v>-54.76967658916638</v>
      </c>
      <c r="EF49" s="19">
        <f t="shared" si="44"/>
        <v>-172.70611976526496</v>
      </c>
      <c r="EG49" s="19">
        <f t="shared" si="44"/>
        <v>-135.89384268701991</v>
      </c>
      <c r="EH49" s="19">
        <f t="shared" si="44"/>
        <v>-138.49727134715033</v>
      </c>
      <c r="EI49" s="19">
        <f t="shared" si="44"/>
        <v>-241.28589426647844</v>
      </c>
      <c r="EJ49" s="19">
        <f t="shared" si="44"/>
        <v>-179.6330876557719</v>
      </c>
      <c r="EK49" s="19">
        <f t="shared" si="44"/>
        <v>-215.05536286757808</v>
      </c>
      <c r="EL49" s="19">
        <f t="shared" si="44"/>
        <v>-195.15888870772056</v>
      </c>
      <c r="EM49" s="19">
        <f t="shared" si="44"/>
        <v>-160.48265996591232</v>
      </c>
      <c r="EN49" s="19">
        <f t="shared" si="44"/>
        <v>-231.00756051373699</v>
      </c>
      <c r="EO49" s="19">
        <f t="shared" si="44"/>
        <v>-225.18662961801215</v>
      </c>
      <c r="EP49" s="19">
        <f t="shared" si="44"/>
        <v>-220.0554513288501</v>
      </c>
      <c r="EQ49" s="19">
        <f t="shared" si="44"/>
        <v>-222.46521300538501</v>
      </c>
      <c r="ER49" s="19">
        <f t="shared" si="44"/>
        <v>-247.59587772482305</v>
      </c>
    </row>
    <row r="50" spans="1:148" s="13" customFormat="1" x14ac:dyDescent="0.2">
      <c r="A50"/>
      <c r="B50" s="3"/>
      <c r="C50" s="3" t="s">
        <v>5</v>
      </c>
      <c r="D50" s="19">
        <f t="shared" si="37"/>
        <v>5.2812296722700083</v>
      </c>
      <c r="E50" s="19">
        <f t="shared" si="37"/>
        <v>3.7074782382998599</v>
      </c>
      <c r="F50" s="19">
        <f t="shared" si="37"/>
        <v>2.1075985982098402</v>
      </c>
      <c r="G50" s="19">
        <f t="shared" si="37"/>
        <v>4.7820864287393121</v>
      </c>
      <c r="H50" s="19">
        <f t="shared" si="37"/>
        <v>4.588668830721506</v>
      </c>
      <c r="I50" s="19">
        <f t="shared" si="37"/>
        <v>-7.7016007826917807</v>
      </c>
      <c r="J50" s="19">
        <f t="shared" si="37"/>
        <v>4.4205038799569785</v>
      </c>
      <c r="K50" s="19">
        <f t="shared" si="37"/>
        <v>6.7746899559393938</v>
      </c>
      <c r="L50" s="19">
        <f t="shared" si="37"/>
        <v>0.19335761769339399</v>
      </c>
      <c r="M50" s="19">
        <f t="shared" si="37"/>
        <v>11.616739373418813</v>
      </c>
      <c r="N50" s="19">
        <f t="shared" si="37"/>
        <v>17.585811194853946</v>
      </c>
      <c r="O50" s="19">
        <f t="shared" si="37"/>
        <v>2.2031516281569274</v>
      </c>
      <c r="P50" s="19">
        <f t="shared" si="37"/>
        <v>0.60342908019167751</v>
      </c>
      <c r="Q50" s="19">
        <f t="shared" si="37"/>
        <v>-5.2466413285621165</v>
      </c>
      <c r="R50" s="19">
        <f t="shared" si="37"/>
        <v>7.3676401975740013</v>
      </c>
      <c r="S50" s="19">
        <f t="shared" si="37"/>
        <v>1.2659109299157549</v>
      </c>
      <c r="T50" s="19">
        <f t="shared" si="37"/>
        <v>2.1717102446561434</v>
      </c>
      <c r="U50" s="19">
        <f t="shared" si="37"/>
        <v>0.42719844777977301</v>
      </c>
      <c r="V50" s="19">
        <f t="shared" si="37"/>
        <v>-2.5338190488789323</v>
      </c>
      <c r="W50" s="19">
        <f t="shared" si="37"/>
        <v>-0.51669181081526361</v>
      </c>
      <c r="X50" s="19">
        <f t="shared" si="37"/>
        <v>-14.987672124501886</v>
      </c>
      <c r="Y50" s="19">
        <f t="shared" si="37"/>
        <v>-0.80032273770734719</v>
      </c>
      <c r="Z50" s="19">
        <f t="shared" si="37"/>
        <v>-8.6535060831126671</v>
      </c>
      <c r="AA50" s="19">
        <f t="shared" si="37"/>
        <v>-7.5840414502039266E-2</v>
      </c>
      <c r="AB50" s="19">
        <f t="shared" si="37"/>
        <v>1.563793459152139</v>
      </c>
      <c r="AC50" s="19">
        <f t="shared" si="37"/>
        <v>-2.0923310456467021</v>
      </c>
      <c r="AD50" s="19">
        <f t="shared" si="37"/>
        <v>-0.12879605621792223</v>
      </c>
      <c r="AE50" s="19">
        <f t="shared" si="37"/>
        <v>1.5265852384939222</v>
      </c>
      <c r="AF50" s="19">
        <f t="shared" si="37"/>
        <v>-0.74346403889524382</v>
      </c>
      <c r="AG50" s="19">
        <f t="shared" si="37"/>
        <v>-6.2644354099003756</v>
      </c>
      <c r="AH50" s="19">
        <f t="shared" si="37"/>
        <v>13.615825952617572</v>
      </c>
      <c r="AI50" s="19">
        <f t="shared" si="37"/>
        <v>-2.3176984081910348</v>
      </c>
      <c r="AJ50" s="19">
        <f t="shared" si="37"/>
        <v>-9.003539342671786</v>
      </c>
      <c r="AK50" s="19">
        <f t="shared" si="37"/>
        <v>-5.3861680808965637</v>
      </c>
      <c r="AL50" s="19">
        <f t="shared" si="37"/>
        <v>6.3633859703705191</v>
      </c>
      <c r="AM50" s="19">
        <f t="shared" si="37"/>
        <v>-2.4848637251564796</v>
      </c>
      <c r="AN50" s="19">
        <f t="shared" si="37"/>
        <v>5.3931735784420951</v>
      </c>
      <c r="AO50" s="19">
        <f t="shared" si="37"/>
        <v>7.6852588510999169</v>
      </c>
      <c r="AP50" s="19">
        <f t="shared" si="37"/>
        <v>7.0713494183545933</v>
      </c>
      <c r="AQ50" s="19">
        <f t="shared" si="37"/>
        <v>10.641678388327673</v>
      </c>
      <c r="AR50" s="19">
        <f t="shared" si="37"/>
        <v>11.126267282158256</v>
      </c>
      <c r="AS50" s="19">
        <f t="shared" si="37"/>
        <v>10.250299492298424</v>
      </c>
      <c r="AT50" s="19">
        <f t="shared" si="37"/>
        <v>19.786634024083124</v>
      </c>
      <c r="AU50" s="19">
        <f t="shared" si="37"/>
        <v>11.227759260692967</v>
      </c>
      <c r="AV50" s="19">
        <f t="shared" si="37"/>
        <v>10.289037060118098</v>
      </c>
      <c r="AW50" s="19">
        <f t="shared" si="37"/>
        <v>17.690044393567902</v>
      </c>
      <c r="AX50" s="19">
        <f t="shared" si="37"/>
        <v>11.962995335216885</v>
      </c>
      <c r="AY50" s="19">
        <f t="shared" si="37"/>
        <v>9.4411083514703975</v>
      </c>
      <c r="AZ50" s="19">
        <f t="shared" si="37"/>
        <v>11.767659715975938</v>
      </c>
      <c r="BA50" s="19">
        <f t="shared" si="37"/>
        <v>12.411113898428692</v>
      </c>
      <c r="BB50" s="19">
        <f t="shared" si="37"/>
        <v>-2.8401395876026321</v>
      </c>
      <c r="BC50" s="19">
        <f t="shared" si="37"/>
        <v>1.8232515274525163</v>
      </c>
      <c r="BD50" s="19">
        <f t="shared" si="37"/>
        <v>6.2712782829305205</v>
      </c>
      <c r="BE50" s="19">
        <f t="shared" si="37"/>
        <v>-3.6302104849565318</v>
      </c>
      <c r="BF50" s="19">
        <f t="shared" si="37"/>
        <v>9.5335902644015853</v>
      </c>
      <c r="BG50" s="19">
        <f t="shared" si="37"/>
        <v>0.89774623467449288</v>
      </c>
      <c r="BH50" s="19">
        <f t="shared" si="37"/>
        <v>7.7211257494533392</v>
      </c>
      <c r="BI50" s="19">
        <f t="shared" si="37"/>
        <v>12.708531153757912</v>
      </c>
      <c r="BJ50" s="19">
        <f t="shared" si="37"/>
        <v>8.9860427690887583</v>
      </c>
      <c r="BK50" s="19">
        <f t="shared" si="37"/>
        <v>19.625009035606123</v>
      </c>
      <c r="BL50" s="19">
        <f t="shared" si="37"/>
        <v>4.8631507750685046</v>
      </c>
      <c r="BM50" s="19">
        <f t="shared" si="37"/>
        <v>3.8361884231676129</v>
      </c>
      <c r="BN50" s="19">
        <f t="shared" si="37"/>
        <v>21.851962599223768</v>
      </c>
      <c r="BO50" s="19">
        <f t="shared" si="37"/>
        <v>7.8755286273551448</v>
      </c>
      <c r="BP50" s="19">
        <f t="shared" si="38"/>
        <v>13.413731572732198</v>
      </c>
      <c r="BQ50" s="19">
        <f t="shared" si="38"/>
        <v>6.196143478973319</v>
      </c>
      <c r="BR50" s="19">
        <f t="shared" si="38"/>
        <v>17.334416831630168</v>
      </c>
      <c r="BS50" s="19">
        <f t="shared" si="38"/>
        <v>9.0021637096632645</v>
      </c>
      <c r="BT50" s="19">
        <f t="shared" si="38"/>
        <v>2.024091359532104</v>
      </c>
      <c r="BU50" s="19">
        <f t="shared" si="38"/>
        <v>15.236878061592055</v>
      </c>
      <c r="BV50" s="19">
        <f t="shared" si="38"/>
        <v>16.52924999999999</v>
      </c>
      <c r="BW50" s="19">
        <f t="shared" si="38"/>
        <v>13.914644637860084</v>
      </c>
      <c r="BX50" s="19">
        <f t="shared" si="38"/>
        <v>11.693411382716047</v>
      </c>
      <c r="BY50" s="19">
        <f t="shared" si="38"/>
        <v>17.420142187928661</v>
      </c>
      <c r="BZ50" s="19">
        <f t="shared" si="38"/>
        <v>9.0623670283493389</v>
      </c>
      <c r="CA50" s="19">
        <f t="shared" si="38"/>
        <v>-2.9578737550678156</v>
      </c>
      <c r="CB50" s="19">
        <f t="shared" si="38"/>
        <v>15.721686892546868</v>
      </c>
      <c r="CC50" s="19">
        <f t="shared" si="38"/>
        <v>8.0823938870599008</v>
      </c>
      <c r="CD50" s="19">
        <f t="shared" si="38"/>
        <v>24.335207641822898</v>
      </c>
      <c r="CE50" s="19">
        <f t="shared" si="38"/>
        <v>6.8174021775135962</v>
      </c>
      <c r="CF50" s="19">
        <f t="shared" si="38"/>
        <v>-1.6846467480736322</v>
      </c>
      <c r="CG50" s="19">
        <f t="shared" si="38"/>
        <v>8.4843015185185138</v>
      </c>
      <c r="CH50" s="19">
        <f t="shared" si="38"/>
        <v>8.4957642777862468</v>
      </c>
      <c r="CI50" s="19">
        <f t="shared" si="38"/>
        <v>10.749352291887529</v>
      </c>
      <c r="CJ50" s="19">
        <f t="shared" si="38"/>
        <v>16.98003714007011</v>
      </c>
      <c r="CK50" s="19">
        <f t="shared" si="38"/>
        <v>5.3490211126860743</v>
      </c>
      <c r="CL50" s="19">
        <f t="shared" si="38"/>
        <v>9.0751705519182728</v>
      </c>
      <c r="CM50" s="19">
        <f t="shared" si="38"/>
        <v>17.462295930776257</v>
      </c>
      <c r="CN50" s="19">
        <f t="shared" si="38"/>
        <v>13.834979281485623</v>
      </c>
      <c r="CO50" s="19">
        <f t="shared" si="38"/>
        <v>9.493377117358893</v>
      </c>
      <c r="CP50" s="19">
        <f t="shared" si="38"/>
        <v>17.693641125600227</v>
      </c>
      <c r="CQ50" s="19">
        <f t="shared" si="38"/>
        <v>13.59226643407418</v>
      </c>
      <c r="CR50" s="19">
        <f t="shared" si="38"/>
        <v>18.355669324443209</v>
      </c>
      <c r="CS50" s="19">
        <f t="shared" ref="CS50:CT51" si="45">CS47-CS44</f>
        <v>7.068434767001655</v>
      </c>
      <c r="CT50" s="19">
        <f t="shared" si="45"/>
        <v>16.500931361069469</v>
      </c>
      <c r="CU50" s="19">
        <f t="shared" ref="CU50:CV50" si="46">CU47-CU44</f>
        <v>11.821021256259035</v>
      </c>
      <c r="CV50" s="19">
        <f t="shared" si="46"/>
        <v>19.90242998891604</v>
      </c>
      <c r="CW50" s="19">
        <f t="shared" ref="CW50:CX50" si="47">CW47-CW44</f>
        <v>15.175180572451884</v>
      </c>
      <c r="CX50" s="19">
        <f t="shared" si="47"/>
        <v>21.403014157830512</v>
      </c>
      <c r="CY50" s="19">
        <f t="shared" ref="CY50:CZ50" si="48">CY47-CY44</f>
        <v>19.259412976358337</v>
      </c>
      <c r="CZ50" s="19">
        <f t="shared" si="48"/>
        <v>18.988820120320572</v>
      </c>
      <c r="DA50" s="19">
        <f t="shared" ref="DA50:DB50" si="49">DA47-DA44</f>
        <v>23.761290043751284</v>
      </c>
      <c r="DB50" s="19">
        <f t="shared" si="49"/>
        <v>18.014080248674091</v>
      </c>
      <c r="DC50" s="19">
        <f t="shared" ref="DC50:DD50" si="50">DC47-DC44</f>
        <v>14.441744734478487</v>
      </c>
      <c r="DD50" s="19">
        <f t="shared" si="50"/>
        <v>15.245272873165487</v>
      </c>
      <c r="DE50" s="19">
        <f t="shared" ref="DE50:DQ50" si="51">DE47-DE44</f>
        <v>7.7771175961392558</v>
      </c>
      <c r="DF50" s="19">
        <f t="shared" si="51"/>
        <v>16.762341228394746</v>
      </c>
      <c r="DG50" s="19">
        <f t="shared" si="51"/>
        <v>10.312782000408614</v>
      </c>
      <c r="DH50" s="19">
        <f t="shared" si="51"/>
        <v>13.399565572414367</v>
      </c>
      <c r="DI50" s="19">
        <f t="shared" si="51"/>
        <v>23.506413560549845</v>
      </c>
      <c r="DJ50" s="19">
        <f t="shared" si="51"/>
        <v>22.917632719354735</v>
      </c>
      <c r="DK50" s="19">
        <f t="shared" si="51"/>
        <v>31.025323526904671</v>
      </c>
      <c r="DL50" s="19">
        <f t="shared" si="51"/>
        <v>26.007067655404114</v>
      </c>
      <c r="DM50" s="19">
        <f t="shared" si="51"/>
        <v>20.941157559813767</v>
      </c>
      <c r="DN50" s="19">
        <f t="shared" si="51"/>
        <v>26.642854210792045</v>
      </c>
      <c r="DO50" s="19">
        <f t="shared" si="51"/>
        <v>21.993145173857158</v>
      </c>
      <c r="DP50" s="19">
        <f t="shared" si="51"/>
        <v>24.86788399573247</v>
      </c>
      <c r="DQ50" s="19">
        <f t="shared" si="51"/>
        <v>14.136766830497596</v>
      </c>
      <c r="DR50" s="19">
        <f t="shared" ref="DR50:ER50" si="52">DR47-DR44</f>
        <v>15.727960362110094</v>
      </c>
      <c r="DS50" s="19">
        <f t="shared" si="52"/>
        <v>15.90412717047049</v>
      </c>
      <c r="DT50" s="19">
        <f t="shared" si="52"/>
        <v>21.578624813437337</v>
      </c>
      <c r="DU50" s="19">
        <f t="shared" si="52"/>
        <v>19.742370559783751</v>
      </c>
      <c r="DV50" s="19">
        <f t="shared" si="52"/>
        <v>19.205957403776306</v>
      </c>
      <c r="DW50" s="19">
        <f t="shared" si="52"/>
        <v>19.401654225436189</v>
      </c>
      <c r="DX50" s="19">
        <f t="shared" si="52"/>
        <v>17.664745253947089</v>
      </c>
      <c r="DY50" s="19">
        <f t="shared" si="52"/>
        <v>25.190710097555066</v>
      </c>
      <c r="DZ50" s="19">
        <f t="shared" si="52"/>
        <v>17.470617385728431</v>
      </c>
      <c r="EA50" s="19">
        <f t="shared" si="52"/>
        <v>16.517299037037034</v>
      </c>
      <c r="EB50" s="19">
        <f t="shared" si="52"/>
        <v>23.005960881488129</v>
      </c>
      <c r="EC50" s="19">
        <f t="shared" si="52"/>
        <v>19.127648578784122</v>
      </c>
      <c r="ED50" s="19">
        <f t="shared" si="52"/>
        <v>6.3332334983442138</v>
      </c>
      <c r="EE50" s="19">
        <f t="shared" si="52"/>
        <v>12.461623532771711</v>
      </c>
      <c r="EF50" s="19">
        <f t="shared" si="52"/>
        <v>17.462969543646299</v>
      </c>
      <c r="EG50" s="19">
        <f t="shared" si="52"/>
        <v>17.09933758299416</v>
      </c>
      <c r="EH50" s="19">
        <f t="shared" si="52"/>
        <v>3.5362325764570137</v>
      </c>
      <c r="EI50" s="19">
        <f t="shared" si="52"/>
        <v>-0.9409911195436429</v>
      </c>
      <c r="EJ50" s="19">
        <f t="shared" si="52"/>
        <v>18.926494844578222</v>
      </c>
      <c r="EK50" s="19">
        <f t="shared" si="52"/>
        <v>19.883982656052744</v>
      </c>
      <c r="EL50" s="19">
        <f t="shared" si="52"/>
        <v>9.7409486628229232</v>
      </c>
      <c r="EM50" s="19">
        <f t="shared" si="52"/>
        <v>12.804496906139896</v>
      </c>
      <c r="EN50" s="19">
        <f t="shared" si="52"/>
        <v>5.6133762972274077</v>
      </c>
      <c r="EO50" s="19">
        <f t="shared" si="52"/>
        <v>11.742779434155665</v>
      </c>
      <c r="EP50" s="19">
        <f t="shared" si="52"/>
        <v>17.369950004023778</v>
      </c>
      <c r="EQ50" s="19">
        <f t="shared" si="52"/>
        <v>17.583860013311195</v>
      </c>
      <c r="ER50" s="19">
        <f t="shared" si="52"/>
        <v>13.930457527725959</v>
      </c>
    </row>
    <row r="51" spans="1:148" s="13" customFormat="1" x14ac:dyDescent="0.2">
      <c r="A51"/>
      <c r="B51" s="3"/>
      <c r="C51" s="3" t="s">
        <v>13</v>
      </c>
      <c r="D51" s="19" t="e">
        <f t="shared" si="37"/>
        <v>#DIV/0!</v>
      </c>
      <c r="E51" s="19" t="e">
        <f t="shared" si="37"/>
        <v>#DIV/0!</v>
      </c>
      <c r="F51" s="19" t="e">
        <f t="shared" si="37"/>
        <v>#DIV/0!</v>
      </c>
      <c r="G51" s="19" t="e">
        <f t="shared" si="37"/>
        <v>#DIV/0!</v>
      </c>
      <c r="H51" s="19">
        <f t="shared" si="37"/>
        <v>-42.432730765974</v>
      </c>
      <c r="I51" s="19" t="e">
        <f t="shared" si="37"/>
        <v>#DIV/0!</v>
      </c>
      <c r="J51" s="19">
        <f t="shared" si="37"/>
        <v>-69.319499173003209</v>
      </c>
      <c r="K51" s="19">
        <f t="shared" si="37"/>
        <v>-53.92971862163435</v>
      </c>
      <c r="L51" s="19">
        <f t="shared" si="37"/>
        <v>-83.824257783397684</v>
      </c>
      <c r="M51" s="19">
        <f t="shared" si="37"/>
        <v>-95.265878690620781</v>
      </c>
      <c r="N51" s="19">
        <f t="shared" si="37"/>
        <v>-67.493197530864194</v>
      </c>
      <c r="O51" s="19">
        <f t="shared" si="37"/>
        <v>-58.334370594220154</v>
      </c>
      <c r="P51" s="19">
        <f t="shared" si="37"/>
        <v>-80.79859537889763</v>
      </c>
      <c r="Q51" s="19">
        <f t="shared" si="37"/>
        <v>-41.445578600092745</v>
      </c>
      <c r="R51" s="19">
        <f t="shared" si="37"/>
        <v>-18.561377734280065</v>
      </c>
      <c r="S51" s="19">
        <f t="shared" si="37"/>
        <v>-66.039648503417538</v>
      </c>
      <c r="T51" s="19">
        <f t="shared" si="37"/>
        <v>-50.984082223936518</v>
      </c>
      <c r="U51" s="19">
        <f t="shared" si="37"/>
        <v>-55.101402552597733</v>
      </c>
      <c r="V51" s="19">
        <f t="shared" si="37"/>
        <v>-41.733552820340591</v>
      </c>
      <c r="W51" s="19">
        <f t="shared" si="37"/>
        <v>-54.879857865624942</v>
      </c>
      <c r="X51" s="19">
        <f t="shared" si="37"/>
        <v>-49.54542170573589</v>
      </c>
      <c r="Y51" s="19">
        <f t="shared" si="37"/>
        <v>-56.854549879252843</v>
      </c>
      <c r="Z51" s="19">
        <f t="shared" si="37"/>
        <v>-40.417716816871234</v>
      </c>
      <c r="AA51" s="19">
        <f t="shared" si="37"/>
        <v>-20.339179082507748</v>
      </c>
      <c r="AB51" s="19">
        <f t="shared" si="37"/>
        <v>-41.23401292621061</v>
      </c>
      <c r="AC51" s="19">
        <f t="shared" si="37"/>
        <v>-29.003656198235241</v>
      </c>
      <c r="AD51" s="19">
        <f t="shared" si="37"/>
        <v>-44.696730077574202</v>
      </c>
      <c r="AE51" s="19">
        <f t="shared" si="37"/>
        <v>-25.146452824093814</v>
      </c>
      <c r="AF51" s="19">
        <f t="shared" si="37"/>
        <v>-11.847284888888893</v>
      </c>
      <c r="AG51" s="19">
        <f t="shared" si="37"/>
        <v>5.51389814388844</v>
      </c>
      <c r="AH51" s="19">
        <f t="shared" si="37"/>
        <v>30.479385295096058</v>
      </c>
      <c r="AI51" s="19">
        <f t="shared" si="37"/>
        <v>10.102286623453743</v>
      </c>
      <c r="AJ51" s="19">
        <f t="shared" si="37"/>
        <v>8.3441866874794286</v>
      </c>
      <c r="AK51" s="19">
        <f t="shared" si="37"/>
        <v>-14.585234356972791</v>
      </c>
      <c r="AL51" s="19">
        <f t="shared" si="37"/>
        <v>-14.271378352106865</v>
      </c>
      <c r="AM51" s="19">
        <f t="shared" si="37"/>
        <v>-28.915863204390931</v>
      </c>
      <c r="AN51" s="19">
        <f t="shared" si="37"/>
        <v>-22.275617193379087</v>
      </c>
      <c r="AO51" s="19">
        <f t="shared" si="37"/>
        <v>-31.866584694403407</v>
      </c>
      <c r="AP51" s="19">
        <f t="shared" si="37"/>
        <v>-17.340818588323096</v>
      </c>
      <c r="AQ51" s="19">
        <f t="shared" si="37"/>
        <v>-42.071796391652356</v>
      </c>
      <c r="AR51" s="19">
        <f t="shared" si="37"/>
        <v>-10.748447659494822</v>
      </c>
      <c r="AS51" s="19">
        <f t="shared" si="37"/>
        <v>-31.189067583813802</v>
      </c>
      <c r="AT51" s="19">
        <f t="shared" si="37"/>
        <v>-54.210251444444438</v>
      </c>
      <c r="AU51" s="19">
        <f t="shared" si="37"/>
        <v>-41.558517592592587</v>
      </c>
      <c r="AV51" s="19">
        <f t="shared" si="37"/>
        <v>-23.829509666666681</v>
      </c>
      <c r="AW51" s="19">
        <f t="shared" si="37"/>
        <v>-57.216591679012339</v>
      </c>
      <c r="AX51" s="19">
        <f t="shared" si="37"/>
        <v>-40.16422597942389</v>
      </c>
      <c r="AY51" s="19">
        <f t="shared" si="37"/>
        <v>-41.983851960219461</v>
      </c>
      <c r="AZ51" s="19">
        <f t="shared" si="37"/>
        <v>-54.721988074074076</v>
      </c>
      <c r="BA51" s="19">
        <f t="shared" si="37"/>
        <v>-53.989319905807037</v>
      </c>
      <c r="BB51" s="19">
        <f t="shared" si="37"/>
        <v>-87.150259992379205</v>
      </c>
      <c r="BC51" s="19">
        <f t="shared" si="37"/>
        <v>-76.820592891988028</v>
      </c>
      <c r="BD51" s="19">
        <f t="shared" si="37"/>
        <v>-75.825595559687727</v>
      </c>
      <c r="BE51" s="19">
        <f t="shared" si="37"/>
        <v>-91.447025842577062</v>
      </c>
      <c r="BF51" s="19">
        <f t="shared" si="37"/>
        <v>-89.190854204165674</v>
      </c>
      <c r="BG51" s="19">
        <f t="shared" si="37"/>
        <v>-61.96021417928111</v>
      </c>
      <c r="BH51" s="19">
        <f t="shared" si="37"/>
        <v>-48.049259708171633</v>
      </c>
      <c r="BI51" s="19">
        <f t="shared" si="37"/>
        <v>-70.237025940004486</v>
      </c>
      <c r="BJ51" s="19">
        <f t="shared" si="37"/>
        <v>-31.145900243049688</v>
      </c>
      <c r="BK51" s="19">
        <f t="shared" si="37"/>
        <v>-6.989802297075272</v>
      </c>
      <c r="BL51" s="19">
        <f t="shared" si="37"/>
        <v>-16.123987919124588</v>
      </c>
      <c r="BM51" s="19">
        <f t="shared" si="37"/>
        <v>-24.238601416457684</v>
      </c>
      <c r="BN51" s="19">
        <f t="shared" si="37"/>
        <v>-43.251415140927016</v>
      </c>
      <c r="BO51" s="19">
        <f t="shared" si="37"/>
        <v>-25.361234261717073</v>
      </c>
      <c r="BP51" s="19">
        <f t="shared" si="38"/>
        <v>-45.796628717478349</v>
      </c>
      <c r="BQ51" s="19">
        <f t="shared" si="38"/>
        <v>-47.81683548448526</v>
      </c>
      <c r="BR51" s="19">
        <f t="shared" si="38"/>
        <v>-72.026222947994384</v>
      </c>
      <c r="BS51" s="19">
        <f t="shared" si="38"/>
        <v>-11.791397756794382</v>
      </c>
      <c r="BT51" s="19">
        <f t="shared" si="38"/>
        <v>15.329357679605849</v>
      </c>
      <c r="BU51" s="19">
        <f t="shared" si="38"/>
        <v>22.366198473087195</v>
      </c>
      <c r="BV51" s="19">
        <f t="shared" si="38"/>
        <v>14.90396455555554</v>
      </c>
      <c r="BW51" s="19">
        <f t="shared" si="38"/>
        <v>9.5401660485661779</v>
      </c>
      <c r="BX51" s="19">
        <f t="shared" si="38"/>
        <v>-11.100849828447025</v>
      </c>
      <c r="BY51" s="19">
        <f t="shared" si="38"/>
        <v>-1.0265348155158449</v>
      </c>
      <c r="BZ51" s="19">
        <f t="shared" si="38"/>
        <v>-5.1722957777777836</v>
      </c>
      <c r="CA51" s="19">
        <f t="shared" si="38"/>
        <v>-1.3400272592592586</v>
      </c>
      <c r="CB51" s="19">
        <f t="shared" si="38"/>
        <v>-0.5539666666666534</v>
      </c>
      <c r="CC51" s="19">
        <f t="shared" si="38"/>
        <v>28.769257444444442</v>
      </c>
      <c r="CD51" s="19">
        <f t="shared" si="38"/>
        <v>47.344578259259272</v>
      </c>
      <c r="CE51" s="19">
        <f t="shared" si="38"/>
        <v>17.679037000000001</v>
      </c>
      <c r="CF51" s="19">
        <f t="shared" si="38"/>
        <v>11.584945000000005</v>
      </c>
      <c r="CG51" s="19">
        <f t="shared" si="38"/>
        <v>22.228356999999988</v>
      </c>
      <c r="CH51" s="19">
        <f t="shared" si="38"/>
        <v>2.4968783333333349</v>
      </c>
      <c r="CI51" s="19">
        <f t="shared" si="38"/>
        <v>-2.4931318888888825</v>
      </c>
      <c r="CJ51" s="19">
        <f t="shared" si="38"/>
        <v>-10.527329222222221</v>
      </c>
      <c r="CK51" s="19">
        <f t="shared" si="38"/>
        <v>-5.4552683333333363</v>
      </c>
      <c r="CL51" s="19">
        <f t="shared" si="38"/>
        <v>-22.041167407407407</v>
      </c>
      <c r="CM51" s="19">
        <f t="shared" si="38"/>
        <v>-31.71076343209878</v>
      </c>
      <c r="CN51" s="19">
        <f t="shared" si="38"/>
        <v>0.32546594238682758</v>
      </c>
      <c r="CO51" s="19">
        <f t="shared" si="38"/>
        <v>6.3980422565157866</v>
      </c>
      <c r="CP51" s="19">
        <f t="shared" si="38"/>
        <v>8.1608460333790163</v>
      </c>
      <c r="CQ51" s="19">
        <f t="shared" si="38"/>
        <v>21.327504999999988</v>
      </c>
      <c r="CR51" s="19">
        <f t="shared" si="38"/>
        <v>10.391104874409365</v>
      </c>
      <c r="CS51" s="19">
        <f t="shared" si="45"/>
        <v>6.2448410000000223</v>
      </c>
      <c r="CT51" s="19">
        <f t="shared" si="45"/>
        <v>22.328285666666673</v>
      </c>
      <c r="CU51" s="19">
        <f t="shared" ref="CU51:CV51" si="53">CU48-CU45</f>
        <v>10.236293958136471</v>
      </c>
      <c r="CV51" s="19">
        <f t="shared" si="53"/>
        <v>7.7098236527121387</v>
      </c>
      <c r="CW51" s="19">
        <f t="shared" ref="CW51:CX51" si="54">CW48-CW45</f>
        <v>-10.290000351939348</v>
      </c>
      <c r="CX51" s="19">
        <f t="shared" si="54"/>
        <v>10.404960419636424</v>
      </c>
      <c r="CY51" s="19">
        <f t="shared" ref="CY51:CZ51" si="55">CY48-CY45</f>
        <v>5.9963246666666663</v>
      </c>
      <c r="CZ51" s="19">
        <f t="shared" si="55"/>
        <v>0.19556428182494301</v>
      </c>
      <c r="DA51" s="19">
        <f t="shared" ref="DA51:DB51" si="56">DA48-DA45</f>
        <v>22.512894962962946</v>
      </c>
      <c r="DB51" s="19">
        <f t="shared" si="56"/>
        <v>23.90394163715154</v>
      </c>
      <c r="DC51" s="19">
        <f t="shared" ref="DC51:DD51" si="57">DC48-DC45</f>
        <v>1.903803502057599</v>
      </c>
      <c r="DD51" s="19">
        <f t="shared" si="57"/>
        <v>0.52232598765431248</v>
      </c>
      <c r="DE51" s="19">
        <f t="shared" ref="DE51:DQ51" si="58">DE48-DE45</f>
        <v>5.7291046941015011</v>
      </c>
      <c r="DF51" s="19">
        <f t="shared" si="58"/>
        <v>16.854356333333335</v>
      </c>
      <c r="DG51" s="19">
        <f t="shared" si="58"/>
        <v>-4.4944890000000015</v>
      </c>
      <c r="DH51" s="19">
        <f t="shared" si="58"/>
        <v>-11.208645666666683</v>
      </c>
      <c r="DI51" s="19">
        <f t="shared" si="58"/>
        <v>-19.873011222222232</v>
      </c>
      <c r="DJ51" s="19">
        <f t="shared" si="58"/>
        <v>-25.461301777777777</v>
      </c>
      <c r="DK51" s="19">
        <f t="shared" si="58"/>
        <v>-24.007929185185169</v>
      </c>
      <c r="DL51" s="19">
        <f t="shared" si="58"/>
        <v>2.2369578148148008</v>
      </c>
      <c r="DM51" s="19">
        <f t="shared" si="58"/>
        <v>11.742170999999999</v>
      </c>
      <c r="DN51" s="19">
        <f t="shared" si="58"/>
        <v>1.1572409382716202</v>
      </c>
      <c r="DO51" s="19">
        <f t="shared" si="58"/>
        <v>3.7762633333333113</v>
      </c>
      <c r="DP51" s="19">
        <f t="shared" si="58"/>
        <v>6.234600000001933E-2</v>
      </c>
      <c r="DQ51" s="19">
        <f t="shared" si="58"/>
        <v>4.41892</v>
      </c>
      <c r="DR51" s="19">
        <f t="shared" ref="DR51:ER51" si="59">DR48-DR45</f>
        <v>-3.0725593333333308</v>
      </c>
      <c r="DS51" s="19">
        <f t="shared" si="59"/>
        <v>-2.5328066666666587</v>
      </c>
      <c r="DT51" s="19">
        <f t="shared" si="59"/>
        <v>-47.678096999999987</v>
      </c>
      <c r="DU51" s="19">
        <f t="shared" si="59"/>
        <v>-31.960725000000004</v>
      </c>
      <c r="DV51" s="19">
        <f t="shared" si="59"/>
        <v>-14.789067999999993</v>
      </c>
      <c r="DW51" s="19">
        <f t="shared" si="59"/>
        <v>-26.423864333333341</v>
      </c>
      <c r="DX51" s="19">
        <f t="shared" si="59"/>
        <v>-23.828841999999995</v>
      </c>
      <c r="DY51" s="19">
        <f t="shared" si="59"/>
        <v>-14.15384655555556</v>
      </c>
      <c r="DZ51" s="19">
        <f t="shared" si="59"/>
        <v>-2.3189176666666853</v>
      </c>
      <c r="EA51" s="19">
        <f t="shared" si="59"/>
        <v>-28.994814888888897</v>
      </c>
      <c r="EB51" s="19">
        <f t="shared" si="59"/>
        <v>-38.476428000000013</v>
      </c>
      <c r="EC51" s="19">
        <f t="shared" si="59"/>
        <v>-26.180096000000034</v>
      </c>
      <c r="ED51" s="19">
        <f t="shared" si="59"/>
        <v>-35.20785799999998</v>
      </c>
      <c r="EE51" s="19">
        <f t="shared" si="59"/>
        <v>-10.011558999999998</v>
      </c>
      <c r="EF51" s="19">
        <f t="shared" si="59"/>
        <v>-30.597393333333329</v>
      </c>
      <c r="EG51" s="19">
        <f t="shared" si="59"/>
        <v>-2.4771382222222087</v>
      </c>
      <c r="EH51" s="19">
        <f t="shared" si="59"/>
        <v>-18.591228999999984</v>
      </c>
      <c r="EI51" s="19">
        <f t="shared" si="59"/>
        <v>-32.254841962962963</v>
      </c>
      <c r="EJ51" s="19">
        <f t="shared" si="59"/>
        <v>-39.187845728395061</v>
      </c>
      <c r="EK51" s="19">
        <f t="shared" si="59"/>
        <v>1.9380911851852147</v>
      </c>
      <c r="EL51" s="19">
        <f t="shared" si="59"/>
        <v>-13.33493399999999</v>
      </c>
      <c r="EM51" s="19">
        <f t="shared" si="59"/>
        <v>-18.242017316872449</v>
      </c>
      <c r="EN51" s="19">
        <f t="shared" si="59"/>
        <v>-17.804185043895721</v>
      </c>
      <c r="EO51" s="19">
        <f t="shared" si="59"/>
        <v>-7.4868973333333173</v>
      </c>
      <c r="EP51" s="19">
        <f t="shared" si="59"/>
        <v>-10.613406474165522</v>
      </c>
      <c r="EQ51" s="19">
        <f t="shared" si="59"/>
        <v>-26.755235312757193</v>
      </c>
      <c r="ER51" s="19">
        <f t="shared" si="59"/>
        <v>-68.662344807956117</v>
      </c>
    </row>
    <row r="52" spans="1:148" s="13" customFormat="1" x14ac:dyDescent="0.2">
      <c r="A52"/>
      <c r="B52" s="3"/>
      <c r="C52" s="3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148" s="13" customFormat="1" x14ac:dyDescent="0.2">
      <c r="A53"/>
      <c r="B53" s="3"/>
      <c r="C53" s="3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148" s="13" customFormat="1" x14ac:dyDescent="0.2">
      <c r="A54"/>
      <c r="B54" s="3"/>
      <c r="C54" s="3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148" s="13" customFormat="1" x14ac:dyDescent="0.2">
      <c r="A55"/>
      <c r="B55" s="3"/>
      <c r="C55" s="3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148" s="15" customFormat="1" x14ac:dyDescent="0.2">
      <c r="A56" s="6"/>
      <c r="B56" t="s">
        <v>22</v>
      </c>
      <c r="C56" s="7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6"/>
      <c r="BA56" s="56"/>
    </row>
    <row r="57" spans="1:148" s="13" customFormat="1" x14ac:dyDescent="0.2">
      <c r="A57"/>
      <c r="B57" s="47" t="s">
        <v>85</v>
      </c>
      <c r="C57" s="3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</row>
    <row r="58" spans="1:148" s="15" customFormat="1" x14ac:dyDescent="0.2">
      <c r="A58" s="6"/>
      <c r="B58" s="7"/>
      <c r="C58" s="7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6"/>
      <c r="BA58" s="56"/>
    </row>
    <row r="59" spans="1:148" s="13" customFormat="1" x14ac:dyDescent="0.2">
      <c r="A59"/>
      <c r="B59" s="3"/>
      <c r="C59" s="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148" s="15" customFormat="1" x14ac:dyDescent="0.2">
      <c r="A60" s="6"/>
      <c r="B60" s="7"/>
      <c r="C60" s="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6"/>
      <c r="BA60" s="56"/>
    </row>
    <row r="61" spans="1:148" s="13" customFormat="1" x14ac:dyDescent="0.2">
      <c r="A61"/>
      <c r="B61" s="3"/>
      <c r="C61" s="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56"/>
      <c r="AZ61" s="56"/>
      <c r="BA61" s="19"/>
    </row>
    <row r="62" spans="1:148" s="15" customFormat="1" x14ac:dyDescent="0.2">
      <c r="A62" s="6"/>
      <c r="B62" s="7"/>
      <c r="C62" s="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6"/>
      <c r="BA62" s="56"/>
    </row>
    <row r="63" spans="1:148" s="13" customFormat="1" x14ac:dyDescent="0.2">
      <c r="A63"/>
      <c r="B63" s="3"/>
      <c r="C63" s="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</row>
    <row r="64" spans="1:148" s="15" customFormat="1" x14ac:dyDescent="0.2">
      <c r="A64" s="6"/>
      <c r="B64" s="7"/>
      <c r="C64" s="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6"/>
      <c r="BA64" s="56"/>
    </row>
    <row r="65" spans="1:53" s="13" customFormat="1" x14ac:dyDescent="0.2">
      <c r="A65"/>
      <c r="B65" s="3"/>
      <c r="C65" s="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</row>
    <row r="66" spans="1:53" s="15" customFormat="1" x14ac:dyDescent="0.2">
      <c r="A66" s="6"/>
      <c r="B66" s="7"/>
      <c r="C66" s="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6"/>
      <c r="BA66" s="56"/>
    </row>
    <row r="67" spans="1:53" s="13" customFormat="1" x14ac:dyDescent="0.2">
      <c r="A67"/>
      <c r="B67" s="3"/>
      <c r="C67" s="2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</row>
    <row r="68" spans="1:53" s="13" customFormat="1" x14ac:dyDescent="0.2">
      <c r="A68"/>
      <c r="B68" s="3"/>
      <c r="C68" s="2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19"/>
      <c r="BA68" s="19"/>
    </row>
    <row r="69" spans="1:53" s="15" customFormat="1" x14ac:dyDescent="0.2">
      <c r="A69" s="6"/>
      <c r="B69" s="7"/>
      <c r="C69" s="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6"/>
      <c r="BA69" s="56"/>
    </row>
    <row r="70" spans="1:53" s="13" customFormat="1" x14ac:dyDescent="0.2">
      <c r="A70"/>
      <c r="B70" s="3"/>
      <c r="C70" s="2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28"/>
      <c r="BA70" s="28"/>
    </row>
    <row r="71" spans="1:53" s="15" customFormat="1" x14ac:dyDescent="0.2">
      <c r="A71" s="6"/>
      <c r="B71" s="7"/>
      <c r="C71" s="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6"/>
      <c r="BA71" s="56"/>
    </row>
    <row r="72" spans="1:53" s="13" customFormat="1" x14ac:dyDescent="0.2">
      <c r="A72"/>
      <c r="B72" s="3"/>
      <c r="C72" s="2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19"/>
      <c r="BA72" s="19"/>
    </row>
    <row r="73" spans="1:53" s="15" customFormat="1" x14ac:dyDescent="0.2">
      <c r="A73" s="6"/>
      <c r="B73" s="7"/>
      <c r="C73" s="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6"/>
      <c r="BA73" s="56"/>
    </row>
    <row r="74" spans="1:53" s="13" customFormat="1" x14ac:dyDescent="0.2">
      <c r="A74"/>
      <c r="B74" s="3"/>
      <c r="C74" s="2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19"/>
      <c r="BA74" s="19"/>
    </row>
    <row r="75" spans="1:53" s="15" customFormat="1" x14ac:dyDescent="0.2">
      <c r="A75" s="6"/>
      <c r="B75" s="7"/>
      <c r="C75" s="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6"/>
      <c r="BA75" s="56"/>
    </row>
    <row r="76" spans="1:53" s="13" customFormat="1" x14ac:dyDescent="0.2">
      <c r="A76"/>
      <c r="B76" s="3"/>
      <c r="C76" s="2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28"/>
      <c r="BA76" s="28"/>
    </row>
    <row r="77" spans="1:53" s="15" customFormat="1" x14ac:dyDescent="0.2">
      <c r="A77" s="6"/>
      <c r="B77" s="7"/>
      <c r="C77" s="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6"/>
      <c r="BA77" s="56"/>
    </row>
    <row r="78" spans="1:53" s="13" customFormat="1" x14ac:dyDescent="0.2">
      <c r="A78"/>
      <c r="B78" s="3"/>
      <c r="C78" s="2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19"/>
      <c r="BA78" s="19"/>
    </row>
    <row r="79" spans="1:53" s="15" customFormat="1" x14ac:dyDescent="0.2">
      <c r="A79" s="6"/>
      <c r="B79" s="7"/>
      <c r="C79" s="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6"/>
      <c r="BA79" s="56"/>
    </row>
    <row r="80" spans="1:53" s="13" customFormat="1" x14ac:dyDescent="0.2">
      <c r="A80"/>
      <c r="B80"/>
      <c r="C80" s="2"/>
    </row>
    <row r="81" spans="1:3" s="13" customFormat="1" x14ac:dyDescent="0.2">
      <c r="A81"/>
      <c r="C81" s="2"/>
    </row>
    <row r="82" spans="1:3" s="13" customFormat="1" x14ac:dyDescent="0.2">
      <c r="A82"/>
      <c r="B82"/>
      <c r="C82" s="2"/>
    </row>
    <row r="83" spans="1:3" s="13" customFormat="1" x14ac:dyDescent="0.2">
      <c r="A83"/>
      <c r="B83"/>
      <c r="C83" s="2"/>
    </row>
    <row r="84" spans="1:3" s="13" customFormat="1" x14ac:dyDescent="0.2">
      <c r="A84"/>
      <c r="B84"/>
      <c r="C84" s="2"/>
    </row>
    <row r="85" spans="1:3" s="13" customFormat="1" x14ac:dyDescent="0.2">
      <c r="A85"/>
      <c r="B85"/>
      <c r="C85" s="2"/>
    </row>
    <row r="86" spans="1:3" s="13" customFormat="1" x14ac:dyDescent="0.2">
      <c r="A86"/>
      <c r="B86"/>
      <c r="C86" s="2"/>
    </row>
    <row r="87" spans="1:3" s="13" customFormat="1" x14ac:dyDescent="0.2">
      <c r="A87"/>
      <c r="B87"/>
      <c r="C87" s="2"/>
    </row>
    <row r="88" spans="1:3" s="13" customFormat="1" x14ac:dyDescent="0.2">
      <c r="A88"/>
      <c r="B88"/>
      <c r="C88" s="2"/>
    </row>
    <row r="89" spans="1:3" s="13" customFormat="1" x14ac:dyDescent="0.2">
      <c r="A89"/>
      <c r="B89"/>
      <c r="C89" s="2"/>
    </row>
    <row r="90" spans="1:3" s="13" customFormat="1" x14ac:dyDescent="0.2">
      <c r="A90"/>
      <c r="B90"/>
      <c r="C90" s="2"/>
    </row>
    <row r="91" spans="1:3" s="13" customFormat="1" x14ac:dyDescent="0.2">
      <c r="A91"/>
      <c r="B91"/>
      <c r="C91" s="2"/>
    </row>
    <row r="92" spans="1:3" s="13" customFormat="1" x14ac:dyDescent="0.2">
      <c r="A92"/>
      <c r="B92"/>
      <c r="C92" s="2"/>
    </row>
    <row r="93" spans="1:3" s="13" customFormat="1" x14ac:dyDescent="0.2">
      <c r="A93"/>
      <c r="B93"/>
      <c r="C93" s="2"/>
    </row>
    <row r="94" spans="1:3" s="13" customFormat="1" x14ac:dyDescent="0.2">
      <c r="A94"/>
      <c r="B94"/>
      <c r="C94" s="2"/>
    </row>
    <row r="95" spans="1:3" s="13" customFormat="1" x14ac:dyDescent="0.2">
      <c r="A95"/>
      <c r="B95"/>
      <c r="C95" s="2"/>
    </row>
    <row r="96" spans="1:3" s="13" customFormat="1" x14ac:dyDescent="0.2">
      <c r="A96"/>
      <c r="B96"/>
      <c r="C96" s="2"/>
    </row>
  </sheetData>
  <phoneticPr fontId="9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HDG price</vt:lpstr>
      <vt:lpstr>ELG price</vt:lpstr>
      <vt:lpstr>PPG price</vt:lpstr>
      <vt:lpstr>Tinplate price</vt:lpstr>
      <vt:lpstr>Raw mat price</vt:lpstr>
      <vt:lpstr>Asia prod,cons</vt:lpstr>
      <vt:lpstr>Asia prod,cons (quarterly)</vt:lpstr>
      <vt:lpstr>Asia prod,cons (annual)</vt:lpstr>
      <vt:lpstr>Euro prod,cons</vt:lpstr>
      <vt:lpstr>Euro prod,cons (quarterly)</vt:lpstr>
      <vt:lpstr>Euro prod,cons (annual)</vt:lpstr>
      <vt:lpstr>US prod,cons</vt:lpstr>
      <vt:lpstr>US prod,cons (quarterly)</vt:lpstr>
      <vt:lpstr>US prod,cons (annual)</vt:lpstr>
      <vt:lpstr>Tinmill prod, cons</vt:lpstr>
      <vt:lpstr>Tinmill prod, cons (quarterly)</vt:lpstr>
      <vt:lpstr>Tinmill prod, cons (annual)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Cartman, Robert (UK)</dc:creator>
  <cp:lastModifiedBy>Cartman, Robert (UK)</cp:lastModifiedBy>
  <dcterms:created xsi:type="dcterms:W3CDTF">1996-10-14T23:33:28Z</dcterms:created>
  <dcterms:modified xsi:type="dcterms:W3CDTF">2019-08-09T13:12:44Z</dcterms:modified>
</cp:coreProperties>
</file>